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480" windowHeight="8190"/>
  </bookViews>
  <sheets>
    <sheet name="List2" sheetId="1" r:id="rId1"/>
    <sheet name="List3" sheetId="2" r:id="rId2"/>
  </sheets>
  <definedNames>
    <definedName name="_xlnm.Print_Area" localSheetId="0">List2!$A$1:$H$269</definedName>
  </definedNames>
  <calcPr calcId="114210" iterateDelta="1E-4"/>
</workbook>
</file>

<file path=xl/calcChain.xml><?xml version="1.0" encoding="utf-8"?>
<calcChain xmlns="http://schemas.openxmlformats.org/spreadsheetml/2006/main">
  <c r="G62" i="1"/>
  <c r="G38"/>
  <c r="G96"/>
  <c r="G98"/>
  <c r="G99"/>
  <c r="G23"/>
  <c r="G75"/>
  <c r="G26"/>
  <c r="G31"/>
  <c r="G30"/>
  <c r="G27"/>
  <c r="H27"/>
  <c r="G36"/>
  <c r="G173"/>
  <c r="G174"/>
  <c r="G171"/>
  <c r="G172"/>
  <c r="G160"/>
  <c r="G161"/>
  <c r="G162"/>
  <c r="G158"/>
  <c r="G157"/>
  <c r="G159"/>
  <c r="G146"/>
  <c r="G147"/>
  <c r="G149"/>
  <c r="G144"/>
  <c r="G148"/>
  <c r="G145"/>
  <c r="H145"/>
  <c r="G134"/>
  <c r="G132"/>
  <c r="G133"/>
  <c r="H133"/>
  <c r="G131"/>
  <c r="H131"/>
  <c r="G123"/>
  <c r="G120"/>
  <c r="G121"/>
  <c r="G122"/>
  <c r="G118"/>
  <c r="G119"/>
  <c r="G107"/>
  <c r="G106"/>
  <c r="G109"/>
  <c r="G108"/>
  <c r="G110"/>
  <c r="H110"/>
  <c r="G93"/>
  <c r="G100"/>
  <c r="G94"/>
  <c r="G97"/>
  <c r="G95"/>
  <c r="G92"/>
  <c r="G91"/>
  <c r="G89"/>
  <c r="G90"/>
  <c r="G76"/>
  <c r="G79"/>
  <c r="G81"/>
  <c r="G80"/>
  <c r="G78"/>
  <c r="G74"/>
  <c r="G77"/>
  <c r="G82"/>
  <c r="G73"/>
  <c r="G56"/>
  <c r="G54"/>
  <c r="G58"/>
  <c r="G49"/>
  <c r="G66"/>
  <c r="G44"/>
  <c r="G47"/>
  <c r="G45"/>
  <c r="G60"/>
  <c r="G55"/>
  <c r="G63"/>
  <c r="G61"/>
  <c r="G48"/>
  <c r="G57"/>
  <c r="G52"/>
  <c r="G53"/>
  <c r="G64"/>
  <c r="G46"/>
  <c r="G51"/>
  <c r="G50"/>
  <c r="G65"/>
  <c r="G59"/>
  <c r="H62"/>
  <c r="G35"/>
  <c r="G25"/>
  <c r="G32"/>
  <c r="G21"/>
  <c r="G37"/>
  <c r="G22"/>
  <c r="G29"/>
  <c r="G33"/>
  <c r="G20"/>
  <c r="G24"/>
  <c r="G19"/>
  <c r="H38"/>
  <c r="G34"/>
  <c r="G28"/>
  <c r="H23"/>
  <c r="H82"/>
  <c r="H74"/>
  <c r="H93"/>
  <c r="H119"/>
  <c r="H159"/>
  <c r="H172"/>
  <c r="H28"/>
  <c r="H59"/>
  <c r="H80"/>
  <c r="H79"/>
  <c r="H90"/>
  <c r="H96"/>
  <c r="H98"/>
  <c r="H99"/>
  <c r="H75"/>
  <c r="H108"/>
  <c r="H106"/>
  <c r="H158"/>
  <c r="H161"/>
  <c r="H157"/>
  <c r="H162"/>
  <c r="H160"/>
  <c r="H134"/>
  <c r="H132"/>
  <c r="H109"/>
  <c r="H107"/>
  <c r="H77"/>
  <c r="H78"/>
  <c r="H81"/>
  <c r="H76"/>
  <c r="H36"/>
  <c r="H30"/>
  <c r="H26"/>
  <c r="H56"/>
  <c r="H34"/>
  <c r="H24"/>
  <c r="H33"/>
  <c r="H37"/>
  <c r="H32"/>
  <c r="H35"/>
  <c r="H31"/>
  <c r="H19"/>
  <c r="H20"/>
  <c r="H29"/>
  <c r="H22"/>
  <c r="H21"/>
  <c r="H25"/>
  <c r="H65"/>
  <c r="H50"/>
  <c r="H51"/>
  <c r="H46"/>
  <c r="H64"/>
  <c r="H53"/>
  <c r="H52"/>
  <c r="H57"/>
  <c r="H48"/>
  <c r="H61"/>
  <c r="H63"/>
  <c r="H55"/>
  <c r="H60"/>
  <c r="H45"/>
  <c r="H47"/>
  <c r="H44"/>
  <c r="H66"/>
  <c r="H49"/>
  <c r="H58"/>
  <c r="H54"/>
  <c r="H89"/>
  <c r="H91"/>
  <c r="H92"/>
  <c r="H95"/>
  <c r="H97"/>
  <c r="H94"/>
  <c r="H100"/>
  <c r="H118"/>
  <c r="H122"/>
  <c r="H121"/>
  <c r="H120"/>
  <c r="H123"/>
  <c r="H148"/>
  <c r="H144"/>
  <c r="H149"/>
  <c r="H147"/>
  <c r="H146"/>
  <c r="H171"/>
  <c r="H174"/>
  <c r="H173"/>
</calcChain>
</file>

<file path=xl/sharedStrings.xml><?xml version="1.0" encoding="utf-8"?>
<sst xmlns="http://schemas.openxmlformats.org/spreadsheetml/2006/main" count="729" uniqueCount="313">
  <si>
    <t>Jilemnice</t>
  </si>
  <si>
    <t>Výsledková listina</t>
  </si>
  <si>
    <t>1. TŘÍDA - DÍVKY</t>
  </si>
  <si>
    <t>Poř.</t>
  </si>
  <si>
    <t>St.č.</t>
  </si>
  <si>
    <t>Jméno</t>
  </si>
  <si>
    <t>Oddíl</t>
  </si>
  <si>
    <t>Čas</t>
  </si>
  <si>
    <t>Ztráta</t>
  </si>
  <si>
    <t>St. čas</t>
  </si>
  <si>
    <t>Cíl. čas</t>
  </si>
  <si>
    <t>Buďárková Tereza</t>
  </si>
  <si>
    <t>ČKS SKI Jilemnice</t>
  </si>
  <si>
    <t>Mlynáriková Denisa</t>
  </si>
  <si>
    <t>Brožková Denisa</t>
  </si>
  <si>
    <t>Benecko</t>
  </si>
  <si>
    <t>Spartak Vrchlabí</t>
  </si>
  <si>
    <t>Šulcová Sára</t>
  </si>
  <si>
    <t>Vaňková Julie</t>
  </si>
  <si>
    <t>Macounová Amálie</t>
  </si>
  <si>
    <t>Praha</t>
  </si>
  <si>
    <t>1. TŘÍDA - CHLAPCI</t>
  </si>
  <si>
    <t>Salaba Dan</t>
  </si>
  <si>
    <t>Svoboda Martin</t>
  </si>
  <si>
    <t>Salaba Jakub</t>
  </si>
  <si>
    <t>Sucharda Tomáš</t>
  </si>
  <si>
    <t>Kožnar Matěj</t>
  </si>
  <si>
    <t>Vrchlabí</t>
  </si>
  <si>
    <t>2. TŘÍDA - DÍVKY</t>
  </si>
  <si>
    <t>Horáčková Lucie</t>
  </si>
  <si>
    <t>Paulusová Lucie</t>
  </si>
  <si>
    <t>2. TŘÍDA - CHLAPCI</t>
  </si>
  <si>
    <t>Janouch Dominik</t>
  </si>
  <si>
    <t>HSK Benecko</t>
  </si>
  <si>
    <t>Votoček Matyáš</t>
  </si>
  <si>
    <t>Vaněk František</t>
  </si>
  <si>
    <t>Rokytnice</t>
  </si>
  <si>
    <t>3. TŘÍDA - DÍVKY</t>
  </si>
  <si>
    <t>3. TŘÍDA - CHLAPCI</t>
  </si>
  <si>
    <t>4. TŘÍDA - DÍVKY</t>
  </si>
  <si>
    <t>4. TŘÍDA - CHLAPCI</t>
  </si>
  <si>
    <t>5. TŘÍDA - DÍVKY</t>
  </si>
  <si>
    <t>5. TŘÍDA - CHLAPCI</t>
  </si>
  <si>
    <t>PŘEDŠKOLNÍ</t>
  </si>
  <si>
    <t>Příjmení</t>
  </si>
  <si>
    <t>Ročník</t>
  </si>
  <si>
    <t>Marek</t>
  </si>
  <si>
    <t>Holec</t>
  </si>
  <si>
    <t>08</t>
  </si>
  <si>
    <t>Jan</t>
  </si>
  <si>
    <t>09</t>
  </si>
  <si>
    <t>Michal</t>
  </si>
  <si>
    <t>Martinice</t>
  </si>
  <si>
    <t>Filip</t>
  </si>
  <si>
    <t>Kavan</t>
  </si>
  <si>
    <t>Jakub</t>
  </si>
  <si>
    <t>Pavlína</t>
  </si>
  <si>
    <t>Salabová</t>
  </si>
  <si>
    <t>Vojta</t>
  </si>
  <si>
    <t>Studenec</t>
  </si>
  <si>
    <t>Horáček</t>
  </si>
  <si>
    <t>Erlebach</t>
  </si>
  <si>
    <t>Hrabačov</t>
  </si>
  <si>
    <t>Anežka</t>
  </si>
  <si>
    <t>Malá</t>
  </si>
  <si>
    <t>Veronika</t>
  </si>
  <si>
    <t>Matěj</t>
  </si>
  <si>
    <t>David</t>
  </si>
  <si>
    <t>Barbora</t>
  </si>
  <si>
    <t>Vratislavice</t>
  </si>
  <si>
    <t>Karolína</t>
  </si>
  <si>
    <t>Klára</t>
  </si>
  <si>
    <t>Křížová</t>
  </si>
  <si>
    <t>Zuzana</t>
  </si>
  <si>
    <t>Antonín</t>
  </si>
  <si>
    <t>František</t>
  </si>
  <si>
    <t>Tomáš</t>
  </si>
  <si>
    <t>Martin</t>
  </si>
  <si>
    <t>Holubec</t>
  </si>
  <si>
    <t>Tereza</t>
  </si>
  <si>
    <t>Blanka</t>
  </si>
  <si>
    <t>Jindřišková</t>
  </si>
  <si>
    <t>Adam</t>
  </si>
  <si>
    <t>Anna</t>
  </si>
  <si>
    <t>Lukáš</t>
  </si>
  <si>
    <t>Korbelář</t>
  </si>
  <si>
    <t>Ella</t>
  </si>
  <si>
    <t>Suchardová</t>
  </si>
  <si>
    <t>Valenta</t>
  </si>
  <si>
    <t>Horní Branná</t>
  </si>
  <si>
    <t>Lucie</t>
  </si>
  <si>
    <t>Václav</t>
  </si>
  <si>
    <t>Laštovková</t>
  </si>
  <si>
    <t>10</t>
  </si>
  <si>
    <t>Kříž</t>
  </si>
  <si>
    <t>Alžběta</t>
  </si>
  <si>
    <t>Dvořáková</t>
  </si>
  <si>
    <t>Eliška</t>
  </si>
  <si>
    <t>Krtičková</t>
  </si>
  <si>
    <t>Aneta</t>
  </si>
  <si>
    <t>Nová Paka</t>
  </si>
  <si>
    <t>Nováková Julie</t>
  </si>
  <si>
    <t>Pitrmuc Ondřej</t>
  </si>
  <si>
    <t>Skandera Matyáš</t>
  </si>
  <si>
    <t>Akademie Š.M.</t>
  </si>
  <si>
    <t>Odvárko Jakub</t>
  </si>
  <si>
    <t>Samš</t>
  </si>
  <si>
    <t>Tabulka Štěpán</t>
  </si>
  <si>
    <t>Novák Jindřich</t>
  </si>
  <si>
    <t>Elrebach Jan</t>
  </si>
  <si>
    <t>Drhová Eva</t>
  </si>
  <si>
    <t>Marečková Julie</t>
  </si>
  <si>
    <t>Hamáčková Amálie</t>
  </si>
  <si>
    <t>Česák Nataniel</t>
  </si>
  <si>
    <t>Korbelář Jan</t>
  </si>
  <si>
    <t>Trojan Matěj</t>
  </si>
  <si>
    <t>Jakouběová Kateřina</t>
  </si>
  <si>
    <t>Jakouběová Michaela</t>
  </si>
  <si>
    <t>Hanč Filip</t>
  </si>
  <si>
    <t>Řehořek Jan</t>
  </si>
  <si>
    <t>Vohníková Anna</t>
  </si>
  <si>
    <t>Dovolil Josef</t>
  </si>
  <si>
    <t>Mader Martin</t>
  </si>
  <si>
    <t>Vokáčová Adéla</t>
  </si>
  <si>
    <t>Švandrlíková Marie</t>
  </si>
  <si>
    <t>Švandrlíková Anna</t>
  </si>
  <si>
    <t>Plecháč Patrik</t>
  </si>
  <si>
    <t>Macoun František</t>
  </si>
  <si>
    <t>Kroupa Lukáš</t>
  </si>
  <si>
    <t>Horáková Amálie</t>
  </si>
  <si>
    <t>Krtičková Eliška</t>
  </si>
  <si>
    <t>Špicarová Karolína</t>
  </si>
  <si>
    <t>Havlíčková Kristína</t>
  </si>
  <si>
    <t>Salabová Pavlína</t>
  </si>
  <si>
    <t>Malinský Štěpán</t>
  </si>
  <si>
    <t>Mader Jan</t>
  </si>
  <si>
    <t>Novotný Tomáš</t>
  </si>
  <si>
    <t>Plecháčová Nikola</t>
  </si>
  <si>
    <t>Hron Vilém</t>
  </si>
  <si>
    <t>Hron Antonín</t>
  </si>
  <si>
    <t>Kunčíková Ela</t>
  </si>
  <si>
    <t>Havlíková Rozálie</t>
  </si>
  <si>
    <t>TJ Spartak Rokytnice</t>
  </si>
  <si>
    <t>Rieger Marek</t>
  </si>
  <si>
    <t>Holubec František</t>
  </si>
  <si>
    <t>Diaz Mathias</t>
  </si>
  <si>
    <t xml:space="preserve">Zvelebilová Eliška </t>
  </si>
  <si>
    <t>Holubec Václav</t>
  </si>
  <si>
    <t>Jindřišková Blanka</t>
  </si>
  <si>
    <t>Holmanová Anna</t>
  </si>
  <si>
    <t>Goruškina Viktoria</t>
  </si>
  <si>
    <t>Petrenko Saša</t>
  </si>
  <si>
    <t>Tůma Vojtěch</t>
  </si>
  <si>
    <t>Bořek Sebastian</t>
  </si>
  <si>
    <t>Malá Sára</t>
  </si>
  <si>
    <t>LSK Lomnice nad Popelkou</t>
  </si>
  <si>
    <t>Gaubmanová Tereza</t>
  </si>
  <si>
    <t>Lukavec Albert</t>
  </si>
  <si>
    <t>Řeháková Simona</t>
  </si>
  <si>
    <t>Pekárek Tomáš</t>
  </si>
  <si>
    <t>Maťátková Kateřina</t>
  </si>
  <si>
    <t>Bratršovský Adam</t>
  </si>
  <si>
    <t>Řehák Ondřej</t>
  </si>
  <si>
    <t>Mach Lukáš</t>
  </si>
  <si>
    <t>Fišera Matěj</t>
  </si>
  <si>
    <t>Stará Paka</t>
  </si>
  <si>
    <t>JIlemnice</t>
  </si>
  <si>
    <t xml:space="preserve">Joudal Jakub </t>
  </si>
  <si>
    <t>Dvořák Jiří</t>
  </si>
  <si>
    <t>Doležal Jakub</t>
  </si>
  <si>
    <t>Rázková Helena</t>
  </si>
  <si>
    <t>Suchardová Ella</t>
  </si>
  <si>
    <t>Laštovková Jana</t>
  </si>
  <si>
    <t>Stehlíková Lucie</t>
  </si>
  <si>
    <t>SO Satalice</t>
  </si>
  <si>
    <t>Stehlíková Klára</t>
  </si>
  <si>
    <t>Fajstaver Michal</t>
  </si>
  <si>
    <t>Víchová</t>
  </si>
  <si>
    <t>Malá Adélka</t>
  </si>
  <si>
    <t>Votočková Amálka</t>
  </si>
  <si>
    <t>Votoček Michal</t>
  </si>
  <si>
    <t>Materna Leoš</t>
  </si>
  <si>
    <t>Matoušková Tereza</t>
  </si>
  <si>
    <t>Havel Josef</t>
  </si>
  <si>
    <t>Kynčlová Anna</t>
  </si>
  <si>
    <t>Plecháčová Ilona</t>
  </si>
  <si>
    <t>Dolní Branná</t>
  </si>
  <si>
    <t>LÍZÁTKOVÉ ZÁVODY 2015</t>
  </si>
  <si>
    <t>15. února 2015</t>
  </si>
  <si>
    <t xml:space="preserve"> </t>
  </si>
  <si>
    <t>Dobiáš Patrik</t>
  </si>
  <si>
    <t>Kvavan Filip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</si>
  <si>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</si>
  <si>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</si>
  <si>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</si>
  <si>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</si>
  <si>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</si>
  <si>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</si>
  <si>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</si>
  <si>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</si>
  <si>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</si>
  <si>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</si>
  <si>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</si>
  <si>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</si>
  <si>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</si>
  <si>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</si>
  <si>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</si>
  <si>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</si>
  <si>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</si>
  <si>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</si>
  <si>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</si>
  <si>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</si>
  <si>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Oždian Vít</t>
  </si>
  <si>
    <t>21.</t>
  </si>
  <si>
    <t>22.</t>
  </si>
  <si>
    <t>23.</t>
  </si>
  <si>
    <t>Roman</t>
  </si>
  <si>
    <t>Olivie</t>
  </si>
  <si>
    <t>Tobiáš</t>
  </si>
  <si>
    <t>Sofie</t>
  </si>
  <si>
    <t>Emil</t>
  </si>
  <si>
    <t>Šimon</t>
  </si>
  <si>
    <t>Matouš</t>
  </si>
  <si>
    <t>Johana</t>
  </si>
  <si>
    <t>Vendula</t>
  </si>
  <si>
    <t>Marie</t>
  </si>
  <si>
    <t>Dominika</t>
  </si>
  <si>
    <t>Dominik</t>
  </si>
  <si>
    <t>Zdeněk</t>
  </si>
  <si>
    <t>Josefina</t>
  </si>
  <si>
    <t>Bára</t>
  </si>
  <si>
    <t>Karel</t>
  </si>
  <si>
    <t>Štepán</t>
  </si>
  <si>
    <t>Terezie</t>
  </si>
  <si>
    <t>Daniela</t>
  </si>
  <si>
    <t>Kryštof</t>
  </si>
  <si>
    <t>Markéta</t>
  </si>
  <si>
    <t>Lenka</t>
  </si>
  <si>
    <t>Mája</t>
  </si>
  <si>
    <t>Nikola</t>
  </si>
  <si>
    <t>Mikuláš</t>
  </si>
  <si>
    <t>Svatý</t>
  </si>
  <si>
    <t>Kobrlová</t>
  </si>
  <si>
    <t>Nebeská</t>
  </si>
  <si>
    <t>Marečková</t>
  </si>
  <si>
    <t>Pitrmucová</t>
  </si>
  <si>
    <t>Kuklík</t>
  </si>
  <si>
    <t>Šulan</t>
  </si>
  <si>
    <t>Koudelka</t>
  </si>
  <si>
    <t>Hendrych</t>
  </si>
  <si>
    <t>Mrůzek</t>
  </si>
  <si>
    <t>Kuželová</t>
  </si>
  <si>
    <t>Mařasová</t>
  </si>
  <si>
    <t>Brožíková</t>
  </si>
  <si>
    <t>Brožík</t>
  </si>
  <si>
    <t>Tabulková</t>
  </si>
  <si>
    <t>Jandurová</t>
  </si>
  <si>
    <t>Šturm</t>
  </si>
  <si>
    <t>Hamáčková</t>
  </si>
  <si>
    <t>Spilková</t>
  </si>
  <si>
    <t>Matějková</t>
  </si>
  <si>
    <t>Möhwaldová</t>
  </si>
  <si>
    <t>Trýzna</t>
  </si>
  <si>
    <t>Zvelebil</t>
  </si>
  <si>
    <t>Doucha</t>
  </si>
  <si>
    <t>Vocásek</t>
  </si>
  <si>
    <t>Průša</t>
  </si>
  <si>
    <t>Braunová</t>
  </si>
  <si>
    <t>Nedvědová</t>
  </si>
  <si>
    <t>Nedvěd</t>
  </si>
  <si>
    <t>Šedivý</t>
  </si>
  <si>
    <t>Šedivá</t>
  </si>
  <si>
    <t>Válek</t>
  </si>
  <si>
    <t>Válková</t>
  </si>
  <si>
    <t>Fišerová</t>
  </si>
  <si>
    <t>Filípek</t>
  </si>
  <si>
    <t>Rázek</t>
  </si>
  <si>
    <t>Fajstauerová</t>
  </si>
  <si>
    <t>Šimůnková</t>
  </si>
  <si>
    <t>Valentová</t>
  </si>
  <si>
    <t>Hauschwitz</t>
  </si>
  <si>
    <t>Preisslerová</t>
  </si>
  <si>
    <t>Dlouhý</t>
  </si>
  <si>
    <t>Dlouhá</t>
  </si>
  <si>
    <t>Lukavec</t>
  </si>
  <si>
    <t>Klímová</t>
  </si>
  <si>
    <t>Knittel</t>
  </si>
  <si>
    <t>Maternová</t>
  </si>
  <si>
    <t>Kunčíková</t>
  </si>
  <si>
    <t>Řehořek</t>
  </si>
  <si>
    <t>Valdmanová</t>
  </si>
  <si>
    <t>Zuzánek</t>
  </si>
  <si>
    <t>Jirouš</t>
  </si>
  <si>
    <t>Plecháčová</t>
  </si>
  <si>
    <t>Maderová</t>
  </si>
  <si>
    <t>Horák</t>
  </si>
  <si>
    <t>Šulc</t>
  </si>
  <si>
    <t>Mader</t>
  </si>
  <si>
    <t>12</t>
  </si>
  <si>
    <t>11</t>
  </si>
  <si>
    <t>13</t>
  </si>
  <si>
    <t>Valteřice</t>
  </si>
  <si>
    <t>Trutnov</t>
  </si>
  <si>
    <t>Zvánovice</t>
  </si>
  <si>
    <t>Víchová n. J.</t>
  </si>
  <si>
    <t>Mříčná</t>
  </si>
  <si>
    <t>Lomnice n. P.</t>
  </si>
  <si>
    <t>Kruh</t>
  </si>
  <si>
    <t>Tanvald</t>
  </si>
  <si>
    <t>Pavlová Karolína</t>
  </si>
  <si>
    <t>Závod proběhl za polojasného počasí při teplotě + 5° C.</t>
  </si>
  <si>
    <t>Závodu se zúčastnilo celkem 181 závodníků, z tohi 85 předškolních dětí.</t>
  </si>
  <si>
    <t>Michal Kučera ml., ředitel závodu</t>
  </si>
</sst>
</file>

<file path=xl/styles.xml><?xml version="1.0" encoding="utf-8"?>
<styleSheet xmlns="http://schemas.openxmlformats.org/spreadsheetml/2006/main">
  <numFmts count="3">
    <numFmt numFmtId="164" formatCode="dddd&quot;, &quot;mmmm\ dd&quot;, &quot;yyyy"/>
    <numFmt numFmtId="165" formatCode="General\."/>
    <numFmt numFmtId="166" formatCode="hh:mm:ss.0"/>
  </numFmts>
  <fonts count="10">
    <font>
      <sz val="10"/>
      <name val="Arial"/>
      <family val="2"/>
      <charset val="238"/>
    </font>
    <font>
      <b/>
      <sz val="22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b/>
      <sz val="1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Arial"/>
      <family val="2"/>
      <charset val="238"/>
    </font>
    <font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14"/>
        <bgColor indexed="18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left" vertical="center"/>
    </xf>
    <xf numFmtId="0" fontId="0" fillId="0" borderId="1" xfId="0" applyBorder="1"/>
    <xf numFmtId="47" fontId="0" fillId="0" borderId="0" xfId="0" applyNumberFormat="1"/>
    <xf numFmtId="0" fontId="0" fillId="0" borderId="0" xfId="0" applyFont="1"/>
    <xf numFmtId="165" fontId="0" fillId="0" borderId="0" xfId="0" applyNumberFormat="1" applyFont="1"/>
    <xf numFmtId="0" fontId="0" fillId="2" borderId="0" xfId="0" applyFill="1"/>
    <xf numFmtId="21" fontId="0" fillId="0" borderId="0" xfId="0" applyNumberFormat="1"/>
    <xf numFmtId="165" fontId="2" fillId="0" borderId="0" xfId="0" applyNumberFormat="1" applyFont="1" applyAlignment="1">
      <alignment horizontal="center" vertical="center"/>
    </xf>
    <xf numFmtId="47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/>
    </xf>
    <xf numFmtId="0" fontId="0" fillId="0" borderId="0" xfId="0" applyBorder="1"/>
    <xf numFmtId="0" fontId="5" fillId="0" borderId="0" xfId="0" applyFont="1" applyBorder="1" applyAlignment="1">
      <alignment horizontal="center" vertical="center"/>
    </xf>
    <xf numFmtId="0" fontId="5" fillId="0" borderId="1" xfId="1" applyFont="1" applyFill="1" applyBorder="1" applyAlignment="1">
      <alignment horizontal="left" vertical="center"/>
    </xf>
    <xf numFmtId="0" fontId="0" fillId="0" borderId="1" xfId="0" applyFill="1" applyBorder="1"/>
    <xf numFmtId="0" fontId="5" fillId="0" borderId="1" xfId="1" applyFont="1" applyFill="1" applyBorder="1" applyAlignment="1">
      <alignment horizontal="center" vertical="center"/>
    </xf>
    <xf numFmtId="21" fontId="0" fillId="0" borderId="0" xfId="0" applyNumberFormat="1" applyFill="1"/>
    <xf numFmtId="47" fontId="0" fillId="0" borderId="0" xfId="0" applyNumberFormat="1" applyFill="1"/>
    <xf numFmtId="0" fontId="0" fillId="0" borderId="0" xfId="0" applyFont="1" applyFill="1" applyBorder="1"/>
    <xf numFmtId="47" fontId="0" fillId="0" borderId="0" xfId="0" applyNumberFormat="1" applyFill="1" applyBorder="1" applyAlignment="1">
      <alignment horizontal="center" vertical="center"/>
    </xf>
    <xf numFmtId="166" fontId="0" fillId="0" borderId="0" xfId="0" applyNumberFormat="1" applyFill="1" applyBorder="1"/>
    <xf numFmtId="0" fontId="5" fillId="0" borderId="1" xfId="1" applyFont="1" applyFill="1" applyBorder="1" applyAlignment="1">
      <alignment horizontal="center" vertical="center"/>
    </xf>
    <xf numFmtId="0" fontId="0" fillId="0" borderId="0" xfId="0" quotePrefix="1" applyNumberFormat="1"/>
    <xf numFmtId="0" fontId="8" fillId="0" borderId="0" xfId="0" applyFont="1" applyAlignment="1">
      <alignment horizontal="left"/>
    </xf>
    <xf numFmtId="0" fontId="9" fillId="0" borderId="0" xfId="0" applyFont="1"/>
    <xf numFmtId="165" fontId="2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/>
    <xf numFmtId="0" fontId="0" fillId="0" borderId="0" xfId="0" applyFont="1" applyFill="1"/>
    <xf numFmtId="47" fontId="0" fillId="0" borderId="0" xfId="0" applyNumberFormat="1" applyFill="1" applyAlignment="1">
      <alignment horizontal="center" vertical="center"/>
    </xf>
    <xf numFmtId="166" fontId="0" fillId="0" borderId="0" xfId="0" applyNumberFormat="1" applyFill="1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/>
    <xf numFmtId="21" fontId="0" fillId="0" borderId="0" xfId="0" applyNumberFormat="1" applyFill="1"/>
    <xf numFmtId="47" fontId="0" fillId="0" borderId="0" xfId="0" applyNumberFormat="1" applyFill="1"/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2">
    <cellStyle name="normální" xfId="0" builtinId="0"/>
    <cellStyle name="TableStyleLight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6A6A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0</xdr:row>
      <xdr:rowOff>0</xdr:rowOff>
    </xdr:from>
    <xdr:to>
      <xdr:col>6</xdr:col>
      <xdr:colOff>371475</xdr:colOff>
      <xdr:row>7</xdr:row>
      <xdr:rowOff>95250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0" y="0"/>
          <a:ext cx="3676650" cy="1562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2"/>
  <sheetViews>
    <sheetView tabSelected="1" topLeftCell="A167" zoomScaleNormal="100" workbookViewId="0">
      <selection activeCell="C189" sqref="C189"/>
    </sheetView>
  </sheetViews>
  <sheetFormatPr defaultColWidth="8.7109375" defaultRowHeight="12.75"/>
  <cols>
    <col min="1" max="1" width="7.140625" customWidth="1"/>
    <col min="2" max="2" width="5" customWidth="1"/>
    <col min="3" max="3" width="19.140625" customWidth="1"/>
    <col min="4" max="4" width="12" customWidth="1"/>
    <col min="5" max="5" width="8.7109375" customWidth="1"/>
    <col min="6" max="6" width="10.42578125" customWidth="1"/>
    <col min="7" max="7" width="9.140625" customWidth="1"/>
    <col min="8" max="8" width="12.28515625" customWidth="1"/>
    <col min="9" max="9" width="9.7109375" bestFit="1" customWidth="1"/>
    <col min="10" max="10" width="11.28515625" customWidth="1"/>
  </cols>
  <sheetData>
    <row r="1" spans="1:11" ht="17.100000000000001" customHeight="1">
      <c r="I1" s="1"/>
    </row>
    <row r="2" spans="1:11" ht="17.100000000000001" customHeight="1">
      <c r="I2" s="1"/>
    </row>
    <row r="3" spans="1:11" ht="17.100000000000001" customHeight="1">
      <c r="A3" s="2"/>
      <c r="B3" s="2"/>
      <c r="C3" s="2"/>
      <c r="D3" s="2"/>
      <c r="E3" s="2"/>
      <c r="F3" s="2"/>
      <c r="G3" s="2"/>
      <c r="H3" s="2"/>
      <c r="I3" s="1"/>
    </row>
    <row r="4" spans="1:11" ht="17.100000000000001" customHeight="1">
      <c r="A4" s="2"/>
      <c r="B4" s="2"/>
      <c r="C4" s="2"/>
      <c r="D4" s="2"/>
      <c r="E4" s="2"/>
      <c r="F4" s="2"/>
      <c r="G4" s="2"/>
      <c r="H4" s="2"/>
      <c r="I4" s="1"/>
    </row>
    <row r="5" spans="1:11" ht="17.100000000000001" customHeight="1">
      <c r="A5" s="2"/>
      <c r="B5" s="2"/>
      <c r="C5" s="2"/>
      <c r="D5" s="2"/>
      <c r="E5" s="2"/>
      <c r="F5" s="2"/>
      <c r="G5" s="2"/>
      <c r="H5" s="2"/>
      <c r="I5" s="1"/>
    </row>
    <row r="6" spans="1:11" ht="17.100000000000001" customHeight="1">
      <c r="A6" s="2"/>
      <c r="B6" s="2"/>
      <c r="C6" s="2"/>
      <c r="D6" s="2"/>
      <c r="E6" s="2"/>
      <c r="F6" s="2"/>
      <c r="G6" s="2"/>
      <c r="H6" s="2"/>
      <c r="I6" s="1"/>
    </row>
    <row r="7" spans="1:11" ht="17.100000000000001" customHeight="1">
      <c r="A7" s="2"/>
      <c r="B7" s="2"/>
      <c r="C7" s="2"/>
      <c r="D7" s="2"/>
      <c r="E7" s="2"/>
      <c r="F7" s="2"/>
      <c r="G7" s="2"/>
      <c r="H7" s="2"/>
      <c r="I7" s="1"/>
    </row>
    <row r="8" spans="1:11" ht="17.100000000000001" customHeight="1">
      <c r="A8" s="2"/>
      <c r="B8" s="2"/>
      <c r="C8" s="2"/>
      <c r="D8" s="2"/>
      <c r="E8" s="2"/>
      <c r="F8" s="2"/>
      <c r="G8" s="2"/>
      <c r="H8" s="2"/>
      <c r="I8" s="1"/>
    </row>
    <row r="9" spans="1:11" ht="17.100000000000001" customHeight="1">
      <c r="A9" s="46" t="s">
        <v>188</v>
      </c>
      <c r="B9" s="46"/>
      <c r="C9" s="46"/>
      <c r="D9" s="3"/>
      <c r="E9" s="3"/>
      <c r="G9" s="4" t="s">
        <v>0</v>
      </c>
      <c r="H9" s="2"/>
      <c r="I9" s="1"/>
    </row>
    <row r="10" spans="1:11" ht="17.100000000000001" customHeight="1">
      <c r="A10" s="2"/>
      <c r="B10" s="2"/>
      <c r="C10" s="2"/>
      <c r="D10" s="2"/>
      <c r="E10" s="2"/>
      <c r="F10" s="2"/>
      <c r="G10" s="2"/>
      <c r="H10" s="2"/>
      <c r="I10" s="1"/>
    </row>
    <row r="11" spans="1:11" ht="17.100000000000001" customHeight="1">
      <c r="A11" s="47" t="s">
        <v>187</v>
      </c>
      <c r="B11" s="47"/>
      <c r="C11" s="47"/>
      <c r="D11" s="47"/>
      <c r="E11" s="47"/>
      <c r="F11" s="47"/>
      <c r="G11" s="47"/>
      <c r="H11" s="47"/>
      <c r="I11" s="1"/>
      <c r="J11" s="1"/>
      <c r="K11" s="1"/>
    </row>
    <row r="12" spans="1:11" ht="17.100000000000001" customHeight="1">
      <c r="A12" s="47"/>
      <c r="B12" s="47"/>
      <c r="C12" s="47"/>
      <c r="D12" s="47"/>
      <c r="E12" s="47"/>
      <c r="F12" s="47"/>
      <c r="G12" s="47"/>
      <c r="H12" s="47"/>
      <c r="I12" s="1" t="s">
        <v>189</v>
      </c>
      <c r="J12" s="1"/>
      <c r="K12" s="1"/>
    </row>
    <row r="13" spans="1:11" ht="17.100000000000001" customHeight="1">
      <c r="A13" s="48" t="s">
        <v>1</v>
      </c>
      <c r="B13" s="48"/>
      <c r="C13" s="48"/>
      <c r="D13" s="48"/>
      <c r="E13" s="48"/>
      <c r="F13" s="48"/>
      <c r="G13" s="48"/>
      <c r="H13" s="48"/>
      <c r="I13" s="2"/>
      <c r="J13" s="2"/>
    </row>
    <row r="14" spans="1:11" ht="17.100000000000001" customHeight="1">
      <c r="A14" s="2"/>
      <c r="B14" s="2"/>
      <c r="C14" s="2"/>
      <c r="D14" s="2"/>
      <c r="E14" s="2"/>
      <c r="F14" s="2"/>
      <c r="G14" s="2"/>
      <c r="H14" s="2"/>
      <c r="I14" s="1"/>
    </row>
    <row r="16" spans="1:11" ht="17.100000000000001" customHeight="1">
      <c r="A16" s="44" t="s">
        <v>2</v>
      </c>
      <c r="B16" s="44"/>
      <c r="C16" s="44"/>
      <c r="D16" s="44"/>
      <c r="E16" s="44"/>
      <c r="F16" s="44"/>
      <c r="G16" s="44"/>
      <c r="H16" s="44"/>
    </row>
    <row r="18" spans="1:13" ht="17.100000000000001" customHeight="1">
      <c r="A18" s="5" t="s">
        <v>3</v>
      </c>
      <c r="B18" s="5" t="s">
        <v>4</v>
      </c>
      <c r="C18" s="6" t="s">
        <v>5</v>
      </c>
      <c r="D18" s="6" t="s">
        <v>6</v>
      </c>
      <c r="E18" s="7"/>
      <c r="F18" s="7"/>
      <c r="G18" s="5" t="s">
        <v>7</v>
      </c>
      <c r="H18" s="5" t="s">
        <v>8</v>
      </c>
      <c r="I18" s="5" t="s">
        <v>9</v>
      </c>
      <c r="J18" s="5" t="s">
        <v>10</v>
      </c>
    </row>
    <row r="19" spans="1:13" ht="17.100000000000001" customHeight="1">
      <c r="A19" s="31" t="s">
        <v>192</v>
      </c>
      <c r="B19" s="32">
        <v>3</v>
      </c>
      <c r="C19" s="33" t="s">
        <v>129</v>
      </c>
      <c r="D19" s="34" t="s">
        <v>12</v>
      </c>
      <c r="E19" s="33"/>
      <c r="F19" s="33"/>
      <c r="G19" s="35">
        <f t="shared" ref="G19:G38" si="0">J19-I19</f>
        <v>2.0543981481484508E-3</v>
      </c>
      <c r="H19" s="35">
        <f t="shared" ref="H19:H38" si="1">G19-$G$19</f>
        <v>0</v>
      </c>
      <c r="I19" s="36">
        <v>0.60520833333333302</v>
      </c>
      <c r="J19" s="36">
        <v>0.60726273148148147</v>
      </c>
      <c r="K19" s="33"/>
      <c r="L19" s="9"/>
      <c r="M19" s="10"/>
    </row>
    <row r="20" spans="1:13" ht="17.100000000000001" customHeight="1">
      <c r="A20" s="31" t="s">
        <v>193</v>
      </c>
      <c r="B20" s="32">
        <v>5</v>
      </c>
      <c r="C20" s="33" t="s">
        <v>131</v>
      </c>
      <c r="D20" s="34" t="s">
        <v>12</v>
      </c>
      <c r="E20" s="33"/>
      <c r="F20" s="33"/>
      <c r="G20" s="35">
        <f t="shared" si="0"/>
        <v>2.0798611111108034E-3</v>
      </c>
      <c r="H20" s="35">
        <f t="shared" si="1"/>
        <v>2.546296296235262E-5</v>
      </c>
      <c r="I20" s="36">
        <v>0.60590277777777801</v>
      </c>
      <c r="J20" s="36">
        <v>0.60798263888888882</v>
      </c>
      <c r="K20" s="33"/>
      <c r="L20" s="9"/>
      <c r="M20" s="10"/>
    </row>
    <row r="21" spans="1:13" ht="17.100000000000001" customHeight="1">
      <c r="A21" s="31" t="s">
        <v>194</v>
      </c>
      <c r="B21" s="32">
        <v>2</v>
      </c>
      <c r="C21" s="33" t="s">
        <v>309</v>
      </c>
      <c r="D21" s="33" t="s">
        <v>59</v>
      </c>
      <c r="E21" s="33"/>
      <c r="F21" s="33"/>
      <c r="G21" s="35">
        <f t="shared" si="0"/>
        <v>2.1342592592592524E-3</v>
      </c>
      <c r="H21" s="35">
        <f t="shared" si="1"/>
        <v>7.986111111080163E-5</v>
      </c>
      <c r="I21" s="36">
        <v>0.60486111111111118</v>
      </c>
      <c r="J21" s="36">
        <v>0.60699537037037044</v>
      </c>
      <c r="K21" s="33"/>
      <c r="L21" s="9"/>
      <c r="M21" s="10"/>
    </row>
    <row r="22" spans="1:13" ht="17.100000000000001" customHeight="1">
      <c r="A22" s="31" t="s">
        <v>195</v>
      </c>
      <c r="B22" s="32">
        <v>13</v>
      </c>
      <c r="C22" s="33" t="s">
        <v>140</v>
      </c>
      <c r="D22" s="33" t="s">
        <v>16</v>
      </c>
      <c r="E22" s="33"/>
      <c r="F22" s="33"/>
      <c r="G22" s="35">
        <f t="shared" si="0"/>
        <v>2.1817129629625454E-3</v>
      </c>
      <c r="H22" s="35">
        <f t="shared" si="1"/>
        <v>1.2731481481409457E-4</v>
      </c>
      <c r="I22" s="36">
        <v>0.608680555555556</v>
      </c>
      <c r="J22" s="36">
        <v>0.61086226851851855</v>
      </c>
      <c r="K22" s="33"/>
      <c r="M22" s="10"/>
    </row>
    <row r="23" spans="1:13" ht="17.100000000000001" customHeight="1">
      <c r="A23" s="31" t="s">
        <v>196</v>
      </c>
      <c r="B23" s="32">
        <v>9</v>
      </c>
      <c r="C23" s="33" t="s">
        <v>137</v>
      </c>
      <c r="D23" s="34" t="s">
        <v>12</v>
      </c>
      <c r="E23" s="33"/>
      <c r="F23" s="33"/>
      <c r="G23" s="35">
        <f t="shared" si="0"/>
        <v>2.3495370370366642E-3</v>
      </c>
      <c r="H23" s="35">
        <f t="shared" si="1"/>
        <v>2.9513888888821338E-4</v>
      </c>
      <c r="I23" s="36">
        <v>0.60729166666666701</v>
      </c>
      <c r="J23" s="36">
        <v>0.60964120370370367</v>
      </c>
      <c r="K23" s="33"/>
      <c r="M23" s="10"/>
    </row>
    <row r="24" spans="1:13" ht="17.100000000000001" customHeight="1">
      <c r="A24" s="31" t="s">
        <v>197</v>
      </c>
      <c r="B24" s="32">
        <v>4</v>
      </c>
      <c r="C24" s="33" t="s">
        <v>130</v>
      </c>
      <c r="D24" s="34" t="s">
        <v>12</v>
      </c>
      <c r="E24" s="33"/>
      <c r="F24" s="33"/>
      <c r="G24" s="35">
        <f t="shared" si="0"/>
        <v>2.3865740740736108E-3</v>
      </c>
      <c r="H24" s="35">
        <f t="shared" si="1"/>
        <v>3.3217592592515999E-4</v>
      </c>
      <c r="I24" s="36">
        <v>0.60555555555555596</v>
      </c>
      <c r="J24" s="36">
        <v>0.60794212962962957</v>
      </c>
      <c r="K24" s="33"/>
      <c r="M24" s="10"/>
    </row>
    <row r="25" spans="1:13" ht="17.100000000000001" customHeight="1">
      <c r="A25" s="31" t="s">
        <v>198</v>
      </c>
      <c r="B25" s="32">
        <v>10</v>
      </c>
      <c r="C25" s="33" t="s">
        <v>149</v>
      </c>
      <c r="D25" s="33" t="s">
        <v>15</v>
      </c>
      <c r="E25" s="33"/>
      <c r="F25" s="33"/>
      <c r="G25" s="35">
        <f t="shared" si="0"/>
        <v>2.4664351851850785E-3</v>
      </c>
      <c r="H25" s="35">
        <f t="shared" si="1"/>
        <v>4.1203703703662775E-4</v>
      </c>
      <c r="I25" s="36">
        <v>0.60763888888888895</v>
      </c>
      <c r="J25" s="36">
        <v>0.61010532407407403</v>
      </c>
      <c r="K25" s="33"/>
      <c r="M25" s="10"/>
    </row>
    <row r="26" spans="1:13" ht="17.100000000000001" customHeight="1">
      <c r="A26" s="31" t="s">
        <v>199</v>
      </c>
      <c r="B26" s="32">
        <v>18</v>
      </c>
      <c r="C26" s="33" t="s">
        <v>171</v>
      </c>
      <c r="D26" s="33" t="s">
        <v>12</v>
      </c>
      <c r="E26" s="33"/>
      <c r="F26" s="33"/>
      <c r="G26" s="35">
        <f t="shared" si="0"/>
        <v>2.5162037037023133E-3</v>
      </c>
      <c r="H26" s="35">
        <f t="shared" si="1"/>
        <v>4.6180555555386249E-4</v>
      </c>
      <c r="I26" s="36">
        <v>0.61041666666666805</v>
      </c>
      <c r="J26" s="36">
        <v>0.61293287037037036</v>
      </c>
      <c r="K26" s="33"/>
      <c r="M26" s="10"/>
    </row>
    <row r="27" spans="1:13" ht="17.100000000000001" customHeight="1">
      <c r="A27" s="31" t="s">
        <v>200</v>
      </c>
      <c r="B27" s="32">
        <v>19</v>
      </c>
      <c r="C27" s="33" t="s">
        <v>179</v>
      </c>
      <c r="D27" s="33" t="s">
        <v>0</v>
      </c>
      <c r="E27" s="33"/>
      <c r="F27" s="33"/>
      <c r="G27" s="35">
        <f t="shared" si="0"/>
        <v>2.6053240740729899E-3</v>
      </c>
      <c r="H27" s="35">
        <f t="shared" si="1"/>
        <v>5.5092592592453915E-4</v>
      </c>
      <c r="I27" s="36">
        <v>0.61076388888888999</v>
      </c>
      <c r="J27" s="36">
        <v>0.61336921296296298</v>
      </c>
      <c r="K27" s="33"/>
      <c r="M27" s="10"/>
    </row>
    <row r="28" spans="1:13" ht="17.100000000000001" customHeight="1">
      <c r="A28" s="31" t="s">
        <v>201</v>
      </c>
      <c r="B28" s="32">
        <v>1</v>
      </c>
      <c r="C28" s="33" t="s">
        <v>110</v>
      </c>
      <c r="D28" s="33" t="s">
        <v>106</v>
      </c>
      <c r="E28" s="33"/>
      <c r="F28" s="33"/>
      <c r="G28" s="35">
        <f t="shared" si="0"/>
        <v>2.6481481481481772E-3</v>
      </c>
      <c r="H28" s="35">
        <f t="shared" si="1"/>
        <v>5.9374999999972644E-4</v>
      </c>
      <c r="I28" s="36">
        <v>0.60451388888888891</v>
      </c>
      <c r="J28" s="36">
        <v>0.60716203703703708</v>
      </c>
      <c r="K28" s="33"/>
      <c r="M28" s="10"/>
    </row>
    <row r="29" spans="1:13" ht="17.100000000000001" customHeight="1">
      <c r="A29" s="31" t="s">
        <v>202</v>
      </c>
      <c r="B29" s="32">
        <v>7</v>
      </c>
      <c r="C29" s="33" t="s">
        <v>133</v>
      </c>
      <c r="D29" s="34" t="s">
        <v>12</v>
      </c>
      <c r="E29" s="33"/>
      <c r="F29" s="33"/>
      <c r="G29" s="35">
        <f t="shared" si="0"/>
        <v>2.702546296295516E-3</v>
      </c>
      <c r="H29" s="35">
        <f t="shared" si="1"/>
        <v>6.4814814814706523E-4</v>
      </c>
      <c r="I29" s="36">
        <v>0.60659722222222301</v>
      </c>
      <c r="J29" s="36">
        <v>0.60929976851851853</v>
      </c>
      <c r="K29" s="33"/>
      <c r="M29" s="10"/>
    </row>
    <row r="30" spans="1:13" ht="17.100000000000001" customHeight="1">
      <c r="A30" s="31" t="s">
        <v>203</v>
      </c>
      <c r="B30" s="32">
        <v>14</v>
      </c>
      <c r="C30" s="33" t="s">
        <v>178</v>
      </c>
      <c r="D30" s="33" t="s">
        <v>0</v>
      </c>
      <c r="E30" s="33"/>
      <c r="F30" s="33"/>
      <c r="G30" s="35">
        <f t="shared" si="0"/>
        <v>2.8333333333321331E-3</v>
      </c>
      <c r="H30" s="35">
        <f t="shared" si="1"/>
        <v>7.7893518518368232E-4</v>
      </c>
      <c r="I30" s="36">
        <v>0.60902777777777894</v>
      </c>
      <c r="J30" s="36">
        <v>0.61186111111111108</v>
      </c>
      <c r="K30" s="33"/>
      <c r="M30" s="10"/>
    </row>
    <row r="31" spans="1:13" ht="17.100000000000001" customHeight="1">
      <c r="A31" s="31" t="s">
        <v>204</v>
      </c>
      <c r="B31" s="32">
        <v>17</v>
      </c>
      <c r="C31" s="33" t="s">
        <v>172</v>
      </c>
      <c r="D31" s="33" t="s">
        <v>0</v>
      </c>
      <c r="E31" s="33"/>
      <c r="F31" s="33"/>
      <c r="G31" s="35">
        <f t="shared" si="0"/>
        <v>2.854166666666047E-3</v>
      </c>
      <c r="H31" s="35">
        <f t="shared" si="1"/>
        <v>7.9976851851759623E-4</v>
      </c>
      <c r="I31" s="36">
        <v>0.610069444444445</v>
      </c>
      <c r="J31" s="36">
        <v>0.61292361111111104</v>
      </c>
      <c r="K31" s="33"/>
      <c r="M31" s="10"/>
    </row>
    <row r="32" spans="1:13" ht="17.100000000000001" customHeight="1">
      <c r="A32" s="31" t="s">
        <v>205</v>
      </c>
      <c r="B32" s="32">
        <v>11</v>
      </c>
      <c r="C32" s="33" t="s">
        <v>148</v>
      </c>
      <c r="D32" s="33" t="s">
        <v>15</v>
      </c>
      <c r="E32" s="33"/>
      <c r="F32" s="33"/>
      <c r="G32" s="35">
        <f t="shared" si="0"/>
        <v>2.9409722222213386E-3</v>
      </c>
      <c r="H32" s="35">
        <f t="shared" si="1"/>
        <v>8.865740740728878E-4</v>
      </c>
      <c r="I32" s="36">
        <v>0.607986111111112</v>
      </c>
      <c r="J32" s="36">
        <v>0.61092708333333334</v>
      </c>
      <c r="K32" s="33"/>
      <c r="M32" s="10"/>
    </row>
    <row r="33" spans="1:13" ht="17.100000000000001" customHeight="1">
      <c r="A33" s="31" t="s">
        <v>206</v>
      </c>
      <c r="B33" s="32">
        <v>6</v>
      </c>
      <c r="C33" s="33" t="s">
        <v>132</v>
      </c>
      <c r="D33" s="34" t="s">
        <v>12</v>
      </c>
      <c r="E33" s="33"/>
      <c r="F33" s="33"/>
      <c r="G33" s="35">
        <f t="shared" si="0"/>
        <v>3.4039351851852251E-3</v>
      </c>
      <c r="H33" s="35">
        <f t="shared" si="1"/>
        <v>1.3495370370367743E-3</v>
      </c>
      <c r="I33" s="36">
        <v>0.60624999999999996</v>
      </c>
      <c r="J33" s="36">
        <v>0.60965393518518518</v>
      </c>
      <c r="K33" s="33"/>
      <c r="M33" s="10"/>
    </row>
    <row r="34" spans="1:13" ht="17.100000000000001" customHeight="1">
      <c r="A34" s="31" t="s">
        <v>207</v>
      </c>
      <c r="B34" s="32">
        <v>8</v>
      </c>
      <c r="C34" s="33" t="s">
        <v>112</v>
      </c>
      <c r="D34" s="33" t="s">
        <v>27</v>
      </c>
      <c r="E34" s="33"/>
      <c r="F34" s="33"/>
      <c r="G34" s="35">
        <f t="shared" si="0"/>
        <v>3.4155092592588199E-3</v>
      </c>
      <c r="H34" s="35">
        <f t="shared" si="1"/>
        <v>1.3611111111103691E-3</v>
      </c>
      <c r="I34" s="36">
        <v>0.60694444444444495</v>
      </c>
      <c r="J34" s="36">
        <v>0.61035995370370377</v>
      </c>
      <c r="K34" s="33"/>
      <c r="M34" s="10"/>
    </row>
    <row r="35" spans="1:13" ht="17.100000000000001" customHeight="1">
      <c r="A35" s="31" t="s">
        <v>208</v>
      </c>
      <c r="B35" s="32">
        <v>15</v>
      </c>
      <c r="C35" s="33" t="s">
        <v>151</v>
      </c>
      <c r="D35" s="33" t="s">
        <v>52</v>
      </c>
      <c r="E35" s="33"/>
      <c r="F35" s="33"/>
      <c r="G35" s="35">
        <f t="shared" si="0"/>
        <v>3.6192129629619707E-3</v>
      </c>
      <c r="H35" s="35">
        <f t="shared" si="1"/>
        <v>1.5648148148135199E-3</v>
      </c>
      <c r="I35" s="36">
        <v>0.609375000000001</v>
      </c>
      <c r="J35" s="36">
        <v>0.61299421296296297</v>
      </c>
      <c r="K35" s="33"/>
      <c r="M35" s="10"/>
    </row>
    <row r="36" spans="1:13" ht="17.100000000000001" customHeight="1">
      <c r="A36" s="31" t="s">
        <v>209</v>
      </c>
      <c r="B36" s="32">
        <v>16</v>
      </c>
      <c r="C36" s="33" t="s">
        <v>182</v>
      </c>
      <c r="D36" s="33" t="s">
        <v>0</v>
      </c>
      <c r="E36" s="33"/>
      <c r="F36" s="33"/>
      <c r="G36" s="35">
        <f t="shared" si="0"/>
        <v>3.8171296296287682E-3</v>
      </c>
      <c r="H36" s="35">
        <f t="shared" si="1"/>
        <v>1.7627314814803174E-3</v>
      </c>
      <c r="I36" s="36">
        <v>0.60972222222222305</v>
      </c>
      <c r="J36" s="36">
        <v>0.61353935185185182</v>
      </c>
      <c r="K36" s="33"/>
      <c r="M36" s="10"/>
    </row>
    <row r="37" spans="1:13" ht="17.100000000000001" customHeight="1">
      <c r="A37" s="31" t="s">
        <v>210</v>
      </c>
      <c r="B37" s="32">
        <v>12</v>
      </c>
      <c r="C37" s="33" t="s">
        <v>141</v>
      </c>
      <c r="D37" s="33" t="s">
        <v>142</v>
      </c>
      <c r="E37" s="33"/>
      <c r="F37" s="33"/>
      <c r="G37" s="35">
        <f t="shared" si="0"/>
        <v>3.9363425925920126E-3</v>
      </c>
      <c r="H37" s="35">
        <f t="shared" si="1"/>
        <v>1.8819444444435618E-3</v>
      </c>
      <c r="I37" s="36">
        <v>0.60833333333333395</v>
      </c>
      <c r="J37" s="36">
        <v>0.61226967592592596</v>
      </c>
      <c r="K37" s="33"/>
      <c r="M37" s="10"/>
    </row>
    <row r="38" spans="1:13" ht="17.100000000000001" customHeight="1">
      <c r="A38" s="31" t="s">
        <v>211</v>
      </c>
      <c r="B38" s="32">
        <v>20</v>
      </c>
      <c r="C38" s="33" t="s">
        <v>184</v>
      </c>
      <c r="D38" s="33"/>
      <c r="E38" s="33"/>
      <c r="F38" s="33"/>
      <c r="G38" s="35">
        <f t="shared" si="0"/>
        <v>3.9953703703694554E-3</v>
      </c>
      <c r="H38" s="35">
        <f t="shared" si="1"/>
        <v>1.9409722222210046E-3</v>
      </c>
      <c r="I38" s="36">
        <v>0.61111111111111205</v>
      </c>
      <c r="J38" s="36">
        <v>0.6151064814814815</v>
      </c>
      <c r="K38" s="33"/>
      <c r="M38" s="10"/>
    </row>
    <row r="39" spans="1:13" ht="17.100000000000001" customHeight="1">
      <c r="A39" s="33"/>
      <c r="B39" s="32"/>
      <c r="C39" s="34"/>
      <c r="D39" s="34"/>
      <c r="E39" s="33"/>
      <c r="F39" s="33"/>
      <c r="G39" s="33"/>
      <c r="H39" s="33"/>
      <c r="I39" s="33"/>
      <c r="J39" s="33"/>
      <c r="K39" s="33"/>
      <c r="M39" s="10"/>
    </row>
    <row r="40" spans="1:13" ht="17.100000000000001" customHeight="1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M40" s="10"/>
    </row>
    <row r="41" spans="1:13" ht="17.100000000000001" customHeight="1">
      <c r="A41" s="44" t="s">
        <v>21</v>
      </c>
      <c r="B41" s="44"/>
      <c r="C41" s="44"/>
      <c r="D41" s="44"/>
      <c r="E41" s="44"/>
      <c r="F41" s="44"/>
      <c r="G41" s="44"/>
      <c r="H41" s="44"/>
    </row>
    <row r="43" spans="1:13" ht="17.100000000000001" customHeight="1">
      <c r="A43" s="5" t="s">
        <v>3</v>
      </c>
      <c r="B43" s="5" t="s">
        <v>4</v>
      </c>
      <c r="C43" s="6" t="s">
        <v>5</v>
      </c>
      <c r="D43" s="6" t="s">
        <v>6</v>
      </c>
      <c r="E43" s="7"/>
      <c r="F43" s="7"/>
      <c r="G43" s="5" t="s">
        <v>7</v>
      </c>
      <c r="H43" s="5" t="s">
        <v>8</v>
      </c>
      <c r="I43" s="5" t="s">
        <v>9</v>
      </c>
      <c r="J43" s="5" t="s">
        <v>10</v>
      </c>
    </row>
    <row r="44" spans="1:13" ht="17.100000000000001" customHeight="1">
      <c r="A44" s="31" t="s">
        <v>192</v>
      </c>
      <c r="B44" s="32">
        <v>34</v>
      </c>
      <c r="C44" s="33" t="s">
        <v>107</v>
      </c>
      <c r="D44" s="33" t="s">
        <v>106</v>
      </c>
      <c r="E44" s="33"/>
      <c r="F44" s="33"/>
      <c r="G44" s="35">
        <f t="shared" ref="G44:G66" si="2">J44-I44</f>
        <v>1.936342592592788E-3</v>
      </c>
      <c r="H44" s="35">
        <f t="shared" ref="H44:H66" si="3">G44-$G$44</f>
        <v>0</v>
      </c>
      <c r="I44" s="36">
        <v>0.61423611111111098</v>
      </c>
      <c r="J44" s="36">
        <v>0.61617245370370377</v>
      </c>
      <c r="K44" s="33"/>
    </row>
    <row r="45" spans="1:13" ht="17.100000000000001" customHeight="1">
      <c r="A45" s="31" t="s">
        <v>193</v>
      </c>
      <c r="B45" s="32">
        <v>40</v>
      </c>
      <c r="C45" s="33" t="s">
        <v>134</v>
      </c>
      <c r="D45" s="34" t="s">
        <v>12</v>
      </c>
      <c r="E45" s="33"/>
      <c r="F45" s="33"/>
      <c r="G45" s="35">
        <f t="shared" si="2"/>
        <v>1.9803240740745576E-3</v>
      </c>
      <c r="H45" s="35">
        <f t="shared" si="3"/>
        <v>4.3981481481769613E-5</v>
      </c>
      <c r="I45" s="36">
        <v>0.61631944444444398</v>
      </c>
      <c r="J45" s="36">
        <v>0.61829976851851853</v>
      </c>
      <c r="K45" s="33"/>
    </row>
    <row r="46" spans="1:13" ht="17.100000000000001" customHeight="1">
      <c r="A46" s="31" t="s">
        <v>194</v>
      </c>
      <c r="B46" s="32">
        <v>42</v>
      </c>
      <c r="C46" s="33" t="s">
        <v>136</v>
      </c>
      <c r="D46" s="34" t="s">
        <v>12</v>
      </c>
      <c r="E46" s="33"/>
      <c r="F46" s="33"/>
      <c r="G46" s="35">
        <f t="shared" si="2"/>
        <v>2.2245370370379547E-3</v>
      </c>
      <c r="H46" s="35">
        <f t="shared" si="3"/>
        <v>2.8819444444516673E-4</v>
      </c>
      <c r="I46" s="36">
        <v>0.61701388888888797</v>
      </c>
      <c r="J46" s="36">
        <v>0.61923842592592593</v>
      </c>
      <c r="K46" s="33"/>
    </row>
    <row r="47" spans="1:13" ht="17.100000000000001" customHeight="1">
      <c r="A47" s="31" t="s">
        <v>195</v>
      </c>
      <c r="B47" s="32">
        <v>49</v>
      </c>
      <c r="C47" s="33" t="s">
        <v>157</v>
      </c>
      <c r="D47" s="33" t="s">
        <v>155</v>
      </c>
      <c r="E47" s="33"/>
      <c r="F47" s="33"/>
      <c r="G47" s="35">
        <f t="shared" si="2"/>
        <v>2.2673611111125869E-3</v>
      </c>
      <c r="H47" s="35">
        <f t="shared" si="3"/>
        <v>3.3101851851979891E-4</v>
      </c>
      <c r="I47" s="36">
        <v>0.61944444444444302</v>
      </c>
      <c r="J47" s="36">
        <v>0.62171180555555561</v>
      </c>
      <c r="K47" s="33"/>
    </row>
    <row r="48" spans="1:13" ht="17.100000000000001" customHeight="1">
      <c r="A48" s="31" t="s">
        <v>196</v>
      </c>
      <c r="B48" s="32">
        <v>38</v>
      </c>
      <c r="C48" s="33" t="s">
        <v>118</v>
      </c>
      <c r="D48" s="34" t="s">
        <v>12</v>
      </c>
      <c r="E48" s="33"/>
      <c r="F48" s="33"/>
      <c r="G48" s="35">
        <f t="shared" si="2"/>
        <v>2.3125000000000506E-3</v>
      </c>
      <c r="H48" s="35">
        <f t="shared" si="3"/>
        <v>3.7615740740726267E-4</v>
      </c>
      <c r="I48" s="36">
        <v>0.61562499999999998</v>
      </c>
      <c r="J48" s="36">
        <v>0.61793750000000003</v>
      </c>
      <c r="K48" s="33"/>
    </row>
    <row r="49" spans="1:11" ht="17.100000000000001" customHeight="1">
      <c r="A49" s="31" t="s">
        <v>197</v>
      </c>
      <c r="B49" s="32">
        <v>52</v>
      </c>
      <c r="C49" s="33" t="s">
        <v>183</v>
      </c>
      <c r="D49" s="33" t="s">
        <v>12</v>
      </c>
      <c r="E49" s="33"/>
      <c r="F49" s="33"/>
      <c r="G49" s="35">
        <f t="shared" si="2"/>
        <v>2.3263888888900297E-3</v>
      </c>
      <c r="H49" s="35">
        <f t="shared" si="3"/>
        <v>3.9004629629724175E-4</v>
      </c>
      <c r="I49" s="36">
        <v>0.62048611111110996</v>
      </c>
      <c r="J49" s="36">
        <v>0.62281249999999999</v>
      </c>
      <c r="K49" s="33"/>
    </row>
    <row r="50" spans="1:11" ht="17.100000000000001" customHeight="1">
      <c r="A50" s="31" t="s">
        <v>198</v>
      </c>
      <c r="B50" s="32">
        <v>44</v>
      </c>
      <c r="C50" s="33" t="s">
        <v>147</v>
      </c>
      <c r="D50" s="33" t="s">
        <v>15</v>
      </c>
      <c r="E50" s="33"/>
      <c r="F50" s="33"/>
      <c r="G50" s="35">
        <f t="shared" si="2"/>
        <v>2.379629629630009E-3</v>
      </c>
      <c r="H50" s="35">
        <f t="shared" si="3"/>
        <v>4.4328703703722105E-4</v>
      </c>
      <c r="I50" s="36">
        <v>0.61770833333333297</v>
      </c>
      <c r="J50" s="36">
        <v>0.62008796296296298</v>
      </c>
      <c r="K50" s="33"/>
    </row>
    <row r="51" spans="1:11" ht="17.100000000000001" customHeight="1">
      <c r="A51" s="31" t="s">
        <v>199</v>
      </c>
      <c r="B51" s="32">
        <v>41</v>
      </c>
      <c r="C51" s="33" t="s">
        <v>135</v>
      </c>
      <c r="D51" s="34" t="s">
        <v>12</v>
      </c>
      <c r="E51" s="33"/>
      <c r="F51" s="33"/>
      <c r="G51" s="35">
        <f t="shared" si="2"/>
        <v>2.6168981481488052E-3</v>
      </c>
      <c r="H51" s="35">
        <f t="shared" si="3"/>
        <v>6.8055555555601721E-4</v>
      </c>
      <c r="I51" s="36">
        <v>0.61666666666666603</v>
      </c>
      <c r="J51" s="36">
        <v>0.61928356481481484</v>
      </c>
      <c r="K51" s="33"/>
    </row>
    <row r="52" spans="1:11" ht="17.100000000000001" customHeight="1">
      <c r="A52" s="31" t="s">
        <v>200</v>
      </c>
      <c r="B52" s="32">
        <v>43</v>
      </c>
      <c r="C52" s="33" t="s">
        <v>113</v>
      </c>
      <c r="D52" s="33" t="s">
        <v>106</v>
      </c>
      <c r="E52" s="33"/>
      <c r="F52" s="33"/>
      <c r="G52" s="35">
        <f t="shared" si="2"/>
        <v>2.6261574074084582E-3</v>
      </c>
      <c r="H52" s="35">
        <f t="shared" si="3"/>
        <v>6.898148148156702E-4</v>
      </c>
      <c r="I52" s="36">
        <v>0.61736111111111003</v>
      </c>
      <c r="J52" s="36">
        <v>0.61998726851851849</v>
      </c>
      <c r="K52" s="33"/>
    </row>
    <row r="53" spans="1:11" ht="17.100000000000001" customHeight="1">
      <c r="A53" s="31" t="s">
        <v>201</v>
      </c>
      <c r="B53" s="32">
        <v>39</v>
      </c>
      <c r="C53" s="33" t="s">
        <v>114</v>
      </c>
      <c r="D53" s="33" t="s">
        <v>12</v>
      </c>
      <c r="E53" s="33"/>
      <c r="F53" s="33"/>
      <c r="G53" s="35">
        <f t="shared" si="2"/>
        <v>2.6481481481483993E-3</v>
      </c>
      <c r="H53" s="35">
        <f t="shared" si="3"/>
        <v>7.1180555555561131E-4</v>
      </c>
      <c r="I53" s="36">
        <v>0.61597222222222203</v>
      </c>
      <c r="J53" s="36">
        <v>0.61862037037037043</v>
      </c>
      <c r="K53" s="33"/>
    </row>
    <row r="54" spans="1:11" ht="17.100000000000001" customHeight="1">
      <c r="A54" s="31" t="s">
        <v>202</v>
      </c>
      <c r="B54" s="32">
        <v>45</v>
      </c>
      <c r="C54" s="33" t="s">
        <v>138</v>
      </c>
      <c r="D54" s="33" t="s">
        <v>27</v>
      </c>
      <c r="E54" s="33"/>
      <c r="F54" s="33"/>
      <c r="G54" s="35">
        <f t="shared" si="2"/>
        <v>2.7638888888894542E-3</v>
      </c>
      <c r="H54" s="35">
        <f t="shared" si="3"/>
        <v>8.2754629629666621E-4</v>
      </c>
      <c r="I54" s="36">
        <v>0.61805555555555503</v>
      </c>
      <c r="J54" s="36">
        <v>0.62081944444444448</v>
      </c>
      <c r="K54" s="33"/>
    </row>
    <row r="55" spans="1:11" ht="17.100000000000001" customHeight="1">
      <c r="A55" s="31" t="s">
        <v>203</v>
      </c>
      <c r="B55" s="32">
        <v>46</v>
      </c>
      <c r="C55" s="33" t="s">
        <v>152</v>
      </c>
      <c r="D55" s="33" t="s">
        <v>0</v>
      </c>
      <c r="E55" s="33"/>
      <c r="F55" s="33"/>
      <c r="G55" s="35">
        <f t="shared" si="2"/>
        <v>2.7731481481488851E-3</v>
      </c>
      <c r="H55" s="35">
        <f t="shared" si="3"/>
        <v>8.3680555555609715E-4</v>
      </c>
      <c r="I55" s="36">
        <v>0.61840277777777697</v>
      </c>
      <c r="J55" s="36">
        <v>0.62117592592592585</v>
      </c>
      <c r="K55" s="33"/>
    </row>
    <row r="56" spans="1:11" ht="17.100000000000001" customHeight="1">
      <c r="A56" s="31" t="s">
        <v>204</v>
      </c>
      <c r="B56" s="32">
        <v>33</v>
      </c>
      <c r="C56" s="33" t="s">
        <v>105</v>
      </c>
      <c r="D56" s="33" t="s">
        <v>106</v>
      </c>
      <c r="E56" s="33"/>
      <c r="F56" s="33"/>
      <c r="G56" s="35">
        <f t="shared" si="2"/>
        <v>2.7835648148146763E-3</v>
      </c>
      <c r="H56" s="35">
        <f t="shared" si="3"/>
        <v>8.4722222222188837E-4</v>
      </c>
      <c r="I56" s="36">
        <v>0.61388888888888904</v>
      </c>
      <c r="J56" s="36">
        <v>0.61667245370370372</v>
      </c>
      <c r="K56" s="33"/>
    </row>
    <row r="57" spans="1:11" ht="17.100000000000001" customHeight="1">
      <c r="A57" s="31" t="s">
        <v>205</v>
      </c>
      <c r="B57" s="32">
        <v>32</v>
      </c>
      <c r="C57" s="33" t="s">
        <v>103</v>
      </c>
      <c r="D57" s="33" t="s">
        <v>104</v>
      </c>
      <c r="E57" s="33"/>
      <c r="F57" s="33"/>
      <c r="G57" s="35">
        <f t="shared" si="2"/>
        <v>2.7928240740741073E-3</v>
      </c>
      <c r="H57" s="35">
        <f t="shared" si="3"/>
        <v>8.5648148148131931E-4</v>
      </c>
      <c r="I57" s="36">
        <v>0.61354166666666665</v>
      </c>
      <c r="J57" s="36">
        <v>0.61633449074074076</v>
      </c>
      <c r="K57" s="33"/>
    </row>
    <row r="58" spans="1:11" ht="17.100000000000001" customHeight="1">
      <c r="A58" s="31" t="s">
        <v>206</v>
      </c>
      <c r="B58" s="32">
        <v>50</v>
      </c>
      <c r="C58" s="33" t="s">
        <v>176</v>
      </c>
      <c r="D58" s="33" t="s">
        <v>177</v>
      </c>
      <c r="E58" s="33"/>
      <c r="F58" s="33"/>
      <c r="G58" s="35">
        <f t="shared" si="2"/>
        <v>2.9606481481487812E-3</v>
      </c>
      <c r="H58" s="35">
        <f t="shared" si="3"/>
        <v>1.0243055555559932E-3</v>
      </c>
      <c r="I58" s="36">
        <v>0.61979166666666596</v>
      </c>
      <c r="J58" s="36">
        <v>0.62275231481481474</v>
      </c>
      <c r="K58" s="33"/>
    </row>
    <row r="59" spans="1:11" ht="17.100000000000001" customHeight="1">
      <c r="A59" s="31" t="s">
        <v>207</v>
      </c>
      <c r="B59" s="32">
        <v>31</v>
      </c>
      <c r="C59" s="33" t="s">
        <v>102</v>
      </c>
      <c r="D59" s="33" t="s">
        <v>0</v>
      </c>
      <c r="E59" s="33"/>
      <c r="F59" s="33"/>
      <c r="G59" s="35">
        <f t="shared" si="2"/>
        <v>3.019675925925891E-3</v>
      </c>
      <c r="H59" s="35">
        <f t="shared" si="3"/>
        <v>1.083333333333103E-3</v>
      </c>
      <c r="I59" s="36">
        <v>0.61319444444444449</v>
      </c>
      <c r="J59" s="36">
        <v>0.61621412037037038</v>
      </c>
      <c r="K59" s="33"/>
    </row>
    <row r="60" spans="1:11" ht="17.100000000000001" customHeight="1">
      <c r="A60" s="31" t="s">
        <v>208</v>
      </c>
      <c r="B60" s="32">
        <v>47</v>
      </c>
      <c r="C60" s="33" t="s">
        <v>168</v>
      </c>
      <c r="D60" s="33" t="s">
        <v>0</v>
      </c>
      <c r="E60" s="33"/>
      <c r="F60" s="33"/>
      <c r="G60" s="35">
        <f t="shared" si="2"/>
        <v>3.1365740740750825E-3</v>
      </c>
      <c r="H60" s="35">
        <f t="shared" si="3"/>
        <v>1.2002314814822945E-3</v>
      </c>
      <c r="I60" s="36">
        <v>0.61874999999999902</v>
      </c>
      <c r="J60" s="36">
        <v>0.62188657407407411</v>
      </c>
      <c r="K60" s="33"/>
    </row>
    <row r="61" spans="1:11" ht="17.100000000000001" customHeight="1">
      <c r="A61" s="31" t="s">
        <v>209</v>
      </c>
      <c r="B61" s="32">
        <v>37</v>
      </c>
      <c r="C61" s="33" t="s">
        <v>119</v>
      </c>
      <c r="D61" s="33" t="s">
        <v>0</v>
      </c>
      <c r="E61" s="33"/>
      <c r="F61" s="33"/>
      <c r="G61" s="35">
        <f t="shared" si="2"/>
        <v>3.2731481481489411E-3</v>
      </c>
      <c r="H61" s="35">
        <f t="shared" si="3"/>
        <v>1.3368055555561531E-3</v>
      </c>
      <c r="I61" s="36">
        <v>0.61527777777777704</v>
      </c>
      <c r="J61" s="36">
        <v>0.61855092592592598</v>
      </c>
      <c r="K61" s="33"/>
    </row>
    <row r="62" spans="1:11" ht="17.100000000000001" customHeight="1">
      <c r="A62" s="31" t="s">
        <v>210</v>
      </c>
      <c r="B62" s="37">
        <v>53</v>
      </c>
      <c r="C62" s="38" t="s">
        <v>212</v>
      </c>
      <c r="D62" s="24" t="s">
        <v>12</v>
      </c>
      <c r="E62" s="33"/>
      <c r="F62" s="33"/>
      <c r="G62" s="25">
        <f t="shared" si="2"/>
        <v>3.3159722222235732E-3</v>
      </c>
      <c r="H62" s="25">
        <f t="shared" si="3"/>
        <v>1.3796296296307853E-3</v>
      </c>
      <c r="I62" s="26">
        <v>0.62083333333333202</v>
      </c>
      <c r="J62" s="26">
        <v>0.62414930555555559</v>
      </c>
      <c r="K62" s="33"/>
    </row>
    <row r="63" spans="1:11" ht="17.100000000000001" customHeight="1">
      <c r="A63" s="31" t="s">
        <v>211</v>
      </c>
      <c r="B63" s="32">
        <v>36</v>
      </c>
      <c r="C63" s="33" t="s">
        <v>109</v>
      </c>
      <c r="D63" s="33" t="s">
        <v>0</v>
      </c>
      <c r="E63" s="33"/>
      <c r="F63" s="33"/>
      <c r="G63" s="35">
        <f t="shared" si="2"/>
        <v>3.3854166666672514E-3</v>
      </c>
      <c r="H63" s="35">
        <f t="shared" si="3"/>
        <v>1.4490740740744634E-3</v>
      </c>
      <c r="I63" s="36">
        <v>0.61493055555555498</v>
      </c>
      <c r="J63" s="36">
        <v>0.61831597222222223</v>
      </c>
      <c r="K63" s="33"/>
    </row>
    <row r="64" spans="1:11" ht="17.100000000000001" customHeight="1">
      <c r="A64" s="31" t="s">
        <v>213</v>
      </c>
      <c r="B64" s="32">
        <v>35</v>
      </c>
      <c r="C64" s="33" t="s">
        <v>108</v>
      </c>
      <c r="D64" s="33" t="s">
        <v>0</v>
      </c>
      <c r="E64" s="33"/>
      <c r="F64" s="33"/>
      <c r="G64" s="35">
        <f t="shared" si="2"/>
        <v>3.5868055555557943E-3</v>
      </c>
      <c r="H64" s="35">
        <f t="shared" si="3"/>
        <v>1.6504629629630063E-3</v>
      </c>
      <c r="I64" s="36">
        <v>0.61458333333333304</v>
      </c>
      <c r="J64" s="36">
        <v>0.61817013888888883</v>
      </c>
      <c r="K64" s="33"/>
    </row>
    <row r="65" spans="1:11" ht="17.100000000000001" customHeight="1">
      <c r="A65" s="31" t="s">
        <v>214</v>
      </c>
      <c r="B65" s="32">
        <v>51</v>
      </c>
      <c r="C65" s="33" t="s">
        <v>181</v>
      </c>
      <c r="D65" s="33" t="s">
        <v>0</v>
      </c>
      <c r="E65" s="33"/>
      <c r="F65" s="33"/>
      <c r="G65" s="35">
        <f t="shared" si="2"/>
        <v>3.9456018518526648E-3</v>
      </c>
      <c r="H65" s="35">
        <f t="shared" si="3"/>
        <v>2.0092592592598768E-3</v>
      </c>
      <c r="I65" s="36">
        <v>0.62013888888888802</v>
      </c>
      <c r="J65" s="36">
        <v>0.62408449074074068</v>
      </c>
      <c r="K65" s="33"/>
    </row>
    <row r="66" spans="1:11" ht="17.100000000000001" customHeight="1">
      <c r="A66" s="31" t="s">
        <v>215</v>
      </c>
      <c r="B66" s="32">
        <v>48</v>
      </c>
      <c r="C66" s="33" t="s">
        <v>153</v>
      </c>
      <c r="D66" s="33" t="s">
        <v>27</v>
      </c>
      <c r="E66" s="33"/>
      <c r="F66" s="33"/>
      <c r="G66" s="35">
        <f t="shared" si="2"/>
        <v>4.0300925925937925E-3</v>
      </c>
      <c r="H66" s="35">
        <f t="shared" si="3"/>
        <v>2.0937500000010045E-3</v>
      </c>
      <c r="I66" s="36">
        <v>0.61909722222222097</v>
      </c>
      <c r="J66" s="36">
        <v>0.62312731481481476</v>
      </c>
      <c r="K66" s="33"/>
    </row>
    <row r="67" spans="1:11" ht="17.100000000000001" customHeight="1">
      <c r="A67" s="31"/>
      <c r="B67" s="32"/>
      <c r="C67" s="33"/>
      <c r="D67" s="33"/>
      <c r="E67" s="33"/>
      <c r="F67" s="33"/>
      <c r="G67" s="35"/>
      <c r="H67" s="35"/>
      <c r="I67" s="36"/>
      <c r="J67" s="36"/>
      <c r="K67" s="33"/>
    </row>
    <row r="68" spans="1:11" ht="17.100000000000001" customHeight="1">
      <c r="A68" s="31"/>
      <c r="B68" s="32"/>
      <c r="C68" s="33"/>
      <c r="D68" s="33"/>
      <c r="E68" s="33"/>
      <c r="F68" s="33"/>
      <c r="G68" s="35"/>
      <c r="H68" s="35"/>
      <c r="I68" s="36"/>
      <c r="J68" s="36"/>
      <c r="K68" s="33"/>
    </row>
    <row r="69" spans="1:11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</row>
    <row r="70" spans="1:11" ht="17.100000000000001" customHeight="1">
      <c r="A70" s="41" t="s">
        <v>28</v>
      </c>
      <c r="B70" s="41"/>
      <c r="C70" s="41"/>
      <c r="D70" s="41"/>
      <c r="E70" s="41"/>
      <c r="F70" s="41"/>
      <c r="G70" s="41"/>
      <c r="H70" s="41"/>
      <c r="I70" s="33"/>
      <c r="J70" s="33"/>
      <c r="K70" s="33"/>
    </row>
    <row r="71" spans="1:11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3"/>
    </row>
    <row r="72" spans="1:11" ht="17.100000000000001" customHeight="1">
      <c r="A72" s="27" t="s">
        <v>3</v>
      </c>
      <c r="B72" s="27" t="s">
        <v>4</v>
      </c>
      <c r="C72" s="19" t="s">
        <v>5</v>
      </c>
      <c r="D72" s="19" t="s">
        <v>6</v>
      </c>
      <c r="E72" s="20"/>
      <c r="F72" s="20"/>
      <c r="G72" s="27" t="s">
        <v>7</v>
      </c>
      <c r="H72" s="27" t="s">
        <v>8</v>
      </c>
      <c r="I72" s="21" t="s">
        <v>9</v>
      </c>
      <c r="J72" s="21" t="s">
        <v>10</v>
      </c>
      <c r="K72" s="33"/>
    </row>
    <row r="73" spans="1:11" ht="17.100000000000001" customHeight="1">
      <c r="A73" s="31" t="s">
        <v>192</v>
      </c>
      <c r="B73" s="32">
        <v>61</v>
      </c>
      <c r="C73" s="33" t="s">
        <v>185</v>
      </c>
      <c r="D73" s="33" t="s">
        <v>186</v>
      </c>
      <c r="E73" s="33"/>
      <c r="F73" s="33"/>
      <c r="G73" s="35">
        <f t="shared" ref="G73:G82" si="4">J73-I73</f>
        <v>1.9189814814815076E-3</v>
      </c>
      <c r="H73" s="32"/>
      <c r="I73" s="36">
        <v>0.6225694444444444</v>
      </c>
      <c r="J73" s="36">
        <v>0.62448842592592591</v>
      </c>
      <c r="K73" s="33"/>
    </row>
    <row r="74" spans="1:11" ht="17.100000000000001" customHeight="1">
      <c r="A74" s="31" t="s">
        <v>193</v>
      </c>
      <c r="B74" s="32">
        <v>64</v>
      </c>
      <c r="C74" s="33" t="s">
        <v>125</v>
      </c>
      <c r="D74" s="34" t="s">
        <v>12</v>
      </c>
      <c r="E74" s="33"/>
      <c r="F74" s="33"/>
      <c r="G74" s="35">
        <f t="shared" si="4"/>
        <v>1.983796296296414E-3</v>
      </c>
      <c r="H74" s="35">
        <f t="shared" ref="H74:H82" si="5">G74-$G$73</f>
        <v>6.4814814814906363E-5</v>
      </c>
      <c r="I74" s="36">
        <v>0.62361111111111101</v>
      </c>
      <c r="J74" s="36">
        <v>0.62559490740740742</v>
      </c>
      <c r="K74" s="33"/>
    </row>
    <row r="75" spans="1:11" ht="17.100000000000001" customHeight="1">
      <c r="A75" s="31" t="s">
        <v>194</v>
      </c>
      <c r="B75" s="32">
        <v>70</v>
      </c>
      <c r="C75" s="33" t="s">
        <v>173</v>
      </c>
      <c r="D75" s="33" t="s">
        <v>174</v>
      </c>
      <c r="E75" s="33"/>
      <c r="F75" s="33"/>
      <c r="G75" s="35">
        <f t="shared" si="4"/>
        <v>2.1331018518512268E-3</v>
      </c>
      <c r="H75" s="35">
        <f t="shared" si="5"/>
        <v>2.141203703697192E-4</v>
      </c>
      <c r="I75" s="36">
        <v>0.625694444444445</v>
      </c>
      <c r="J75" s="36">
        <v>0.62782754629629622</v>
      </c>
      <c r="K75" s="33"/>
    </row>
    <row r="76" spans="1:11" ht="17.100000000000001" customHeight="1">
      <c r="A76" s="31" t="s">
        <v>195</v>
      </c>
      <c r="B76" s="32">
        <v>69</v>
      </c>
      <c r="C76" s="33" t="s">
        <v>158</v>
      </c>
      <c r="D76" s="34" t="s">
        <v>155</v>
      </c>
      <c r="E76" s="33"/>
      <c r="F76" s="33"/>
      <c r="G76" s="35">
        <f t="shared" si="4"/>
        <v>2.1585648148139125E-3</v>
      </c>
      <c r="H76" s="35">
        <f t="shared" si="5"/>
        <v>2.3958333333240489E-4</v>
      </c>
      <c r="I76" s="36">
        <v>0.62534722222222305</v>
      </c>
      <c r="J76" s="36">
        <v>0.62750578703703697</v>
      </c>
      <c r="K76" s="33"/>
    </row>
    <row r="77" spans="1:11" ht="17.100000000000001" customHeight="1">
      <c r="A77" s="31" t="s">
        <v>196</v>
      </c>
      <c r="B77" s="32">
        <v>63</v>
      </c>
      <c r="C77" s="33" t="s">
        <v>124</v>
      </c>
      <c r="D77" s="33" t="s">
        <v>12</v>
      </c>
      <c r="E77" s="33"/>
      <c r="F77" s="33"/>
      <c r="G77" s="35">
        <f t="shared" si="4"/>
        <v>2.2835648148147314E-3</v>
      </c>
      <c r="H77" s="35">
        <f t="shared" si="5"/>
        <v>3.6458333333322379E-4</v>
      </c>
      <c r="I77" s="36">
        <v>0.62326388888888895</v>
      </c>
      <c r="J77" s="36">
        <v>0.62554745370370368</v>
      </c>
      <c r="K77" s="33"/>
    </row>
    <row r="78" spans="1:11" ht="17.100000000000001" customHeight="1">
      <c r="A78" s="31" t="s">
        <v>197</v>
      </c>
      <c r="B78" s="32">
        <v>65</v>
      </c>
      <c r="C78" s="33" t="s">
        <v>111</v>
      </c>
      <c r="D78" s="34" t="s">
        <v>12</v>
      </c>
      <c r="E78" s="33"/>
      <c r="F78" s="33"/>
      <c r="G78" s="35">
        <f t="shared" si="4"/>
        <v>2.5486111111104881E-3</v>
      </c>
      <c r="H78" s="35">
        <f t="shared" si="5"/>
        <v>6.296296296289805E-4</v>
      </c>
      <c r="I78" s="36">
        <v>0.62395833333333395</v>
      </c>
      <c r="J78" s="36">
        <v>0.62650694444444444</v>
      </c>
      <c r="K78" s="33"/>
    </row>
    <row r="79" spans="1:11" ht="17.100000000000001" customHeight="1">
      <c r="A79" s="31" t="s">
        <v>198</v>
      </c>
      <c r="B79" s="32">
        <v>68</v>
      </c>
      <c r="C79" s="33" t="s">
        <v>170</v>
      </c>
      <c r="D79" s="33" t="s">
        <v>69</v>
      </c>
      <c r="E79" s="33"/>
      <c r="F79" s="33"/>
      <c r="G79" s="35">
        <f t="shared" si="4"/>
        <v>2.5706018518518725E-3</v>
      </c>
      <c r="H79" s="35">
        <f t="shared" si="5"/>
        <v>6.5162037037036491E-4</v>
      </c>
      <c r="I79" s="36">
        <v>0.625</v>
      </c>
      <c r="J79" s="36">
        <v>0.62757060185185187</v>
      </c>
      <c r="K79" s="33"/>
    </row>
    <row r="80" spans="1:11" ht="17.100000000000001" customHeight="1">
      <c r="A80" s="31" t="s">
        <v>199</v>
      </c>
      <c r="B80" s="32">
        <v>66</v>
      </c>
      <c r="C80" s="33" t="s">
        <v>146</v>
      </c>
      <c r="D80" s="33" t="s">
        <v>15</v>
      </c>
      <c r="E80" s="33"/>
      <c r="F80" s="33"/>
      <c r="G80" s="35">
        <f t="shared" si="4"/>
        <v>2.6018518518513556E-3</v>
      </c>
      <c r="H80" s="35">
        <f t="shared" si="5"/>
        <v>6.8287037036984799E-4</v>
      </c>
      <c r="I80" s="36">
        <v>0.624305555555556</v>
      </c>
      <c r="J80" s="36">
        <v>0.62690740740740736</v>
      </c>
      <c r="K80" s="33"/>
    </row>
    <row r="81" spans="1:11" ht="17.100000000000001" customHeight="1">
      <c r="A81" s="31" t="s">
        <v>200</v>
      </c>
      <c r="B81" s="32">
        <v>67</v>
      </c>
      <c r="C81" s="33" t="s">
        <v>150</v>
      </c>
      <c r="D81" s="33" t="s">
        <v>0</v>
      </c>
      <c r="E81" s="33"/>
      <c r="F81" s="33"/>
      <c r="G81" s="35">
        <f t="shared" si="4"/>
        <v>2.7303240740739199E-3</v>
      </c>
      <c r="H81" s="35">
        <f t="shared" si="5"/>
        <v>8.1134259259241226E-4</v>
      </c>
      <c r="I81" s="36">
        <v>0.62465277777777795</v>
      </c>
      <c r="J81" s="36">
        <v>0.62738310185185187</v>
      </c>
      <c r="K81" s="33"/>
    </row>
    <row r="82" spans="1:11" ht="17.100000000000001" customHeight="1">
      <c r="A82" s="31" t="s">
        <v>201</v>
      </c>
      <c r="B82" s="32">
        <v>62</v>
      </c>
      <c r="C82" s="33" t="s">
        <v>120</v>
      </c>
      <c r="D82" s="33" t="s">
        <v>106</v>
      </c>
      <c r="E82" s="33"/>
      <c r="F82" s="33"/>
      <c r="G82" s="35">
        <f t="shared" si="4"/>
        <v>2.7916666666666368E-3</v>
      </c>
      <c r="H82" s="35">
        <f t="shared" si="5"/>
        <v>8.7268518518512916E-4</v>
      </c>
      <c r="I82" s="36">
        <v>0.62291666666666667</v>
      </c>
      <c r="J82" s="36">
        <v>0.62570833333333331</v>
      </c>
      <c r="K82" s="33"/>
    </row>
    <row r="83" spans="1:11" ht="17.100000000000001" customHeight="1">
      <c r="A83" s="31"/>
      <c r="B83" s="32"/>
      <c r="C83" s="33"/>
      <c r="D83" s="33"/>
      <c r="E83" s="33"/>
      <c r="F83" s="33"/>
      <c r="G83" s="35"/>
      <c r="H83" s="35"/>
      <c r="I83" s="22"/>
      <c r="J83" s="23"/>
      <c r="K83" s="33"/>
    </row>
    <row r="84" spans="1:11" ht="17.100000000000001" customHeight="1">
      <c r="A84" s="31"/>
      <c r="B84" s="33"/>
      <c r="C84" s="33"/>
      <c r="D84" s="33"/>
      <c r="E84" s="33"/>
      <c r="F84" s="33"/>
      <c r="G84" s="33"/>
      <c r="H84" s="33"/>
      <c r="I84" s="33"/>
      <c r="J84" s="33"/>
      <c r="K84" s="33"/>
    </row>
    <row r="85" spans="1:11">
      <c r="A85" s="33"/>
      <c r="B85" s="33"/>
      <c r="C85" s="33"/>
      <c r="D85" s="33"/>
      <c r="E85" s="33"/>
      <c r="F85" s="33"/>
      <c r="G85" s="33"/>
      <c r="H85" s="33"/>
      <c r="I85" s="33"/>
      <c r="J85" s="33"/>
      <c r="K85" s="33"/>
    </row>
    <row r="86" spans="1:11" ht="17.100000000000001" customHeight="1">
      <c r="A86" s="41" t="s">
        <v>31</v>
      </c>
      <c r="B86" s="41"/>
      <c r="C86" s="41"/>
      <c r="D86" s="41"/>
      <c r="E86" s="41"/>
      <c r="F86" s="41"/>
      <c r="G86" s="41"/>
      <c r="H86" s="41"/>
      <c r="I86" s="33"/>
      <c r="J86" s="33"/>
      <c r="K86" s="33"/>
    </row>
    <row r="87" spans="1:11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3"/>
    </row>
    <row r="88" spans="1:11" ht="17.100000000000001" customHeight="1">
      <c r="A88" s="21" t="s">
        <v>3</v>
      </c>
      <c r="B88" s="21" t="s">
        <v>4</v>
      </c>
      <c r="C88" s="19" t="s">
        <v>5</v>
      </c>
      <c r="D88" s="19" t="s">
        <v>6</v>
      </c>
      <c r="E88" s="20"/>
      <c r="F88" s="20"/>
      <c r="G88" s="21" t="s">
        <v>7</v>
      </c>
      <c r="H88" s="21" t="s">
        <v>8</v>
      </c>
      <c r="I88" s="21" t="s">
        <v>9</v>
      </c>
      <c r="J88" s="21" t="s">
        <v>10</v>
      </c>
      <c r="K88" s="33"/>
    </row>
    <row r="89" spans="1:11" ht="17.100000000000001" customHeight="1">
      <c r="A89" s="31" t="s">
        <v>192</v>
      </c>
      <c r="B89" s="32">
        <v>92</v>
      </c>
      <c r="C89" s="33" t="s">
        <v>24</v>
      </c>
      <c r="D89" s="33" t="s">
        <v>12</v>
      </c>
      <c r="E89" s="33"/>
      <c r="F89" s="33"/>
      <c r="G89" s="35">
        <f t="shared" ref="G89:G100" si="6">J89-I89</f>
        <v>1.4548611111111498E-3</v>
      </c>
      <c r="H89" s="35">
        <f t="shared" ref="H89:H100" si="7">G89-$G$89</f>
        <v>0</v>
      </c>
      <c r="I89" s="36">
        <v>0.62812499999999993</v>
      </c>
      <c r="J89" s="36">
        <v>0.62957986111111108</v>
      </c>
      <c r="K89" s="33"/>
    </row>
    <row r="90" spans="1:11" ht="17.100000000000001" customHeight="1">
      <c r="A90" s="31" t="s">
        <v>193</v>
      </c>
      <c r="B90" s="32">
        <v>91</v>
      </c>
      <c r="C90" s="33" t="s">
        <v>126</v>
      </c>
      <c r="D90" s="34" t="s">
        <v>12</v>
      </c>
      <c r="E90" s="33"/>
      <c r="F90" s="33"/>
      <c r="G90" s="35">
        <f t="shared" si="6"/>
        <v>1.7164351851851611E-3</v>
      </c>
      <c r="H90" s="35">
        <f t="shared" si="7"/>
        <v>2.6157407407401134E-4</v>
      </c>
      <c r="I90" s="36">
        <v>0.62777777777777777</v>
      </c>
      <c r="J90" s="36">
        <v>0.62949421296296293</v>
      </c>
      <c r="K90" s="33"/>
    </row>
    <row r="91" spans="1:11" ht="17.100000000000001" customHeight="1">
      <c r="A91" s="31" t="s">
        <v>194</v>
      </c>
      <c r="B91" s="32">
        <v>93</v>
      </c>
      <c r="C91" s="33" t="s">
        <v>127</v>
      </c>
      <c r="D91" s="34" t="s">
        <v>12</v>
      </c>
      <c r="E91" s="33"/>
      <c r="F91" s="33"/>
      <c r="G91" s="35">
        <f t="shared" si="6"/>
        <v>1.7256944444447031E-3</v>
      </c>
      <c r="H91" s="35">
        <f t="shared" si="7"/>
        <v>2.7083333333355331E-4</v>
      </c>
      <c r="I91" s="36">
        <v>0.62847222222222199</v>
      </c>
      <c r="J91" s="36">
        <v>0.63019791666666669</v>
      </c>
      <c r="K91" s="33"/>
    </row>
    <row r="92" spans="1:11" ht="17.100000000000001" customHeight="1">
      <c r="A92" s="31" t="s">
        <v>195</v>
      </c>
      <c r="B92" s="32">
        <v>94</v>
      </c>
      <c r="C92" s="33" t="s">
        <v>128</v>
      </c>
      <c r="D92" s="34" t="s">
        <v>12</v>
      </c>
      <c r="E92" s="33"/>
      <c r="F92" s="33"/>
      <c r="G92" s="35">
        <f t="shared" si="6"/>
        <v>1.8113425925929683E-3</v>
      </c>
      <c r="H92" s="35">
        <f t="shared" si="7"/>
        <v>3.5648148148181846E-4</v>
      </c>
      <c r="I92" s="36">
        <v>0.62881944444444404</v>
      </c>
      <c r="J92" s="36">
        <v>0.63063078703703701</v>
      </c>
      <c r="K92" s="33"/>
    </row>
    <row r="93" spans="1:11" ht="17.100000000000001" customHeight="1">
      <c r="A93" s="31" t="s">
        <v>196</v>
      </c>
      <c r="B93" s="32">
        <v>99</v>
      </c>
      <c r="C93" s="33" t="s">
        <v>169</v>
      </c>
      <c r="D93" s="33" t="s">
        <v>27</v>
      </c>
      <c r="E93" s="33"/>
      <c r="F93" s="33"/>
      <c r="G93" s="35">
        <f t="shared" si="6"/>
        <v>1.8356481481481834E-3</v>
      </c>
      <c r="H93" s="35">
        <f t="shared" si="7"/>
        <v>3.8078703703703365E-4</v>
      </c>
      <c r="I93" s="36">
        <v>0.63055555555555554</v>
      </c>
      <c r="J93" s="36">
        <v>0.63239120370370372</v>
      </c>
      <c r="K93" s="33"/>
    </row>
    <row r="94" spans="1:11" ht="17.100000000000001" customHeight="1">
      <c r="A94" s="31" t="s">
        <v>197</v>
      </c>
      <c r="B94" s="32">
        <v>97</v>
      </c>
      <c r="C94" s="33" t="s">
        <v>143</v>
      </c>
      <c r="D94" s="33" t="s">
        <v>16</v>
      </c>
      <c r="E94" s="33"/>
      <c r="F94" s="33"/>
      <c r="G94" s="35">
        <f t="shared" si="6"/>
        <v>1.9432870370371669E-3</v>
      </c>
      <c r="H94" s="35">
        <f t="shared" si="7"/>
        <v>4.8842592592601708E-4</v>
      </c>
      <c r="I94" s="36">
        <v>0.62986111111111098</v>
      </c>
      <c r="J94" s="36">
        <v>0.63180439814814815</v>
      </c>
      <c r="K94" s="33"/>
    </row>
    <row r="95" spans="1:11" ht="17.100000000000001" customHeight="1">
      <c r="A95" s="31" t="s">
        <v>198</v>
      </c>
      <c r="B95" s="32">
        <v>95</v>
      </c>
      <c r="C95" s="33" t="s">
        <v>145</v>
      </c>
      <c r="D95" s="33" t="s">
        <v>15</v>
      </c>
      <c r="E95" s="33"/>
      <c r="F95" s="33"/>
      <c r="G95" s="35">
        <f t="shared" si="6"/>
        <v>2.0266203703710461E-3</v>
      </c>
      <c r="H95" s="35">
        <f t="shared" si="7"/>
        <v>5.7175925925989635E-4</v>
      </c>
      <c r="I95" s="36">
        <v>0.62916666666666599</v>
      </c>
      <c r="J95" s="36">
        <v>0.63119328703703703</v>
      </c>
      <c r="K95" s="33"/>
    </row>
    <row r="96" spans="1:11" ht="17.100000000000001" customHeight="1">
      <c r="A96" s="31" t="s">
        <v>199</v>
      </c>
      <c r="B96" s="32">
        <v>100</v>
      </c>
      <c r="C96" s="33" t="s">
        <v>159</v>
      </c>
      <c r="D96" s="34" t="s">
        <v>155</v>
      </c>
      <c r="E96" s="33"/>
      <c r="F96" s="33"/>
      <c r="G96" s="35">
        <f t="shared" si="6"/>
        <v>2.126157407407403E-3</v>
      </c>
      <c r="H96" s="35">
        <f t="shared" si="7"/>
        <v>6.712962962962532E-4</v>
      </c>
      <c r="I96" s="36">
        <v>0.63090277777777781</v>
      </c>
      <c r="J96" s="36">
        <v>0.63302893518518522</v>
      </c>
      <c r="K96" s="33"/>
    </row>
    <row r="97" spans="1:11" ht="17.100000000000001" customHeight="1">
      <c r="A97" s="31" t="s">
        <v>200</v>
      </c>
      <c r="B97" s="32">
        <v>96</v>
      </c>
      <c r="C97" s="33" t="s">
        <v>144</v>
      </c>
      <c r="D97" s="33" t="s">
        <v>15</v>
      </c>
      <c r="E97" s="33"/>
      <c r="F97" s="33"/>
      <c r="G97" s="35">
        <f t="shared" si="6"/>
        <v>2.2858796296294503E-3</v>
      </c>
      <c r="H97" s="35">
        <f t="shared" si="7"/>
        <v>8.3101851851830055E-4</v>
      </c>
      <c r="I97" s="36">
        <v>0.62951388888888904</v>
      </c>
      <c r="J97" s="36">
        <v>0.63179976851851849</v>
      </c>
      <c r="K97" s="33"/>
    </row>
    <row r="98" spans="1:11" ht="17.100000000000001" customHeight="1">
      <c r="A98" s="31" t="s">
        <v>201</v>
      </c>
      <c r="B98" s="32">
        <v>101</v>
      </c>
      <c r="C98" s="33" t="s">
        <v>190</v>
      </c>
      <c r="D98" s="33" t="s">
        <v>27</v>
      </c>
      <c r="E98" s="33"/>
      <c r="F98" s="33"/>
      <c r="G98" s="35">
        <f t="shared" si="6"/>
        <v>2.5462962962963243E-3</v>
      </c>
      <c r="H98" s="35">
        <f t="shared" si="7"/>
        <v>1.0914351851851745E-3</v>
      </c>
      <c r="I98" s="36">
        <v>0.63124999999999998</v>
      </c>
      <c r="J98" s="36">
        <v>0.6337962962962963</v>
      </c>
      <c r="K98" s="33"/>
    </row>
    <row r="99" spans="1:11" ht="17.100000000000001" customHeight="1">
      <c r="A99" s="31" t="s">
        <v>202</v>
      </c>
      <c r="B99" s="32">
        <v>102</v>
      </c>
      <c r="C99" s="33" t="s">
        <v>191</v>
      </c>
      <c r="D99" s="33" t="s">
        <v>0</v>
      </c>
      <c r="E99" s="33"/>
      <c r="F99" s="33"/>
      <c r="G99" s="35">
        <f t="shared" si="6"/>
        <v>2.9907407407409048E-3</v>
      </c>
      <c r="H99" s="35">
        <f t="shared" si="7"/>
        <v>1.535879629629755E-3</v>
      </c>
      <c r="I99" s="36">
        <v>0.63159722222222203</v>
      </c>
      <c r="J99" s="36">
        <v>0.63458796296296294</v>
      </c>
      <c r="K99" s="33"/>
    </row>
    <row r="100" spans="1:11" ht="17.100000000000001" customHeight="1">
      <c r="A100" s="31" t="s">
        <v>203</v>
      </c>
      <c r="B100" s="32">
        <v>98</v>
      </c>
      <c r="C100" s="33" t="s">
        <v>164</v>
      </c>
      <c r="D100" s="33" t="s">
        <v>165</v>
      </c>
      <c r="E100" s="33"/>
      <c r="F100" s="33"/>
      <c r="G100" s="35">
        <f t="shared" si="6"/>
        <v>4.4270833333336368E-3</v>
      </c>
      <c r="H100" s="35">
        <f t="shared" si="7"/>
        <v>2.972222222222487E-3</v>
      </c>
      <c r="I100" s="36">
        <v>0.63020833333333304</v>
      </c>
      <c r="J100" s="36">
        <v>0.63463541666666667</v>
      </c>
      <c r="K100" s="33"/>
    </row>
    <row r="101" spans="1:11" ht="17.100000000000001" customHeight="1">
      <c r="A101" s="31"/>
      <c r="B101" s="32"/>
      <c r="C101" s="33"/>
      <c r="D101" s="33"/>
      <c r="E101" s="33"/>
      <c r="F101" s="33"/>
      <c r="G101" s="35"/>
      <c r="H101" s="35"/>
      <c r="I101" s="36"/>
      <c r="J101" s="36"/>
      <c r="K101" s="33"/>
    </row>
    <row r="102" spans="1:11" ht="17.100000000000001" customHeight="1">
      <c r="A102" s="31"/>
      <c r="B102" s="32"/>
      <c r="C102" s="34"/>
      <c r="D102" s="34"/>
      <c r="E102" s="33"/>
      <c r="F102" s="33"/>
      <c r="G102" s="35"/>
      <c r="H102" s="35"/>
      <c r="I102" s="22"/>
      <c r="J102" s="23"/>
      <c r="K102" s="33"/>
    </row>
    <row r="103" spans="1:11" ht="17.100000000000001" customHeight="1">
      <c r="A103" s="41" t="s">
        <v>37</v>
      </c>
      <c r="B103" s="41"/>
      <c r="C103" s="41"/>
      <c r="D103" s="41"/>
      <c r="E103" s="41"/>
      <c r="F103" s="41"/>
      <c r="G103" s="41"/>
      <c r="H103" s="41"/>
      <c r="I103" s="33"/>
      <c r="J103" s="33"/>
      <c r="K103" s="33"/>
    </row>
    <row r="104" spans="1:11">
      <c r="A104" s="33"/>
      <c r="B104" s="33"/>
      <c r="C104" s="33"/>
      <c r="D104" s="33"/>
      <c r="E104" s="33"/>
      <c r="F104" s="33"/>
      <c r="G104" s="33"/>
      <c r="H104" s="33"/>
      <c r="I104" s="33"/>
      <c r="J104" s="33"/>
      <c r="K104" s="33"/>
    </row>
    <row r="105" spans="1:11" ht="17.100000000000001" customHeight="1">
      <c r="A105" s="21" t="s">
        <v>3</v>
      </c>
      <c r="B105" s="21" t="s">
        <v>4</v>
      </c>
      <c r="C105" s="19" t="s">
        <v>5</v>
      </c>
      <c r="D105" s="19" t="s">
        <v>6</v>
      </c>
      <c r="E105" s="20"/>
      <c r="F105" s="20"/>
      <c r="G105" s="21" t="s">
        <v>7</v>
      </c>
      <c r="H105" s="21" t="s">
        <v>8</v>
      </c>
      <c r="I105" s="21" t="s">
        <v>9</v>
      </c>
      <c r="J105" s="21" t="s">
        <v>10</v>
      </c>
      <c r="K105" s="33"/>
    </row>
    <row r="106" spans="1:11" ht="17.100000000000001" customHeight="1">
      <c r="A106" s="31" t="s">
        <v>192</v>
      </c>
      <c r="B106" s="32">
        <v>124</v>
      </c>
      <c r="C106" s="33" t="s">
        <v>18</v>
      </c>
      <c r="D106" s="33" t="s">
        <v>166</v>
      </c>
      <c r="E106" s="33"/>
      <c r="F106" s="33"/>
      <c r="G106" s="35">
        <f>J106-I106</f>
        <v>2.6203703703703285E-3</v>
      </c>
      <c r="H106" s="35">
        <f>G106-$G$106</f>
        <v>0</v>
      </c>
      <c r="I106" s="36">
        <v>0.63437500000000002</v>
      </c>
      <c r="J106" s="36">
        <v>0.63699537037037035</v>
      </c>
      <c r="K106" s="33"/>
    </row>
    <row r="107" spans="1:11" ht="17.100000000000001" customHeight="1">
      <c r="A107" s="31" t="s">
        <v>193</v>
      </c>
      <c r="B107" s="32">
        <v>125</v>
      </c>
      <c r="C107" s="33" t="s">
        <v>160</v>
      </c>
      <c r="D107" s="34" t="s">
        <v>155</v>
      </c>
      <c r="E107" s="33"/>
      <c r="F107" s="33"/>
      <c r="G107" s="35">
        <f>J107-I107</f>
        <v>2.8344907407410469E-3</v>
      </c>
      <c r="H107" s="35">
        <f>G107-$G$106</f>
        <v>2.141203703707184E-4</v>
      </c>
      <c r="I107" s="36">
        <v>0.63472222222222197</v>
      </c>
      <c r="J107" s="36">
        <v>0.63755671296296301</v>
      </c>
      <c r="K107" s="33"/>
    </row>
    <row r="108" spans="1:11" ht="17.100000000000001" customHeight="1">
      <c r="A108" s="31" t="s">
        <v>194</v>
      </c>
      <c r="B108" s="32">
        <v>122</v>
      </c>
      <c r="C108" s="33" t="s">
        <v>117</v>
      </c>
      <c r="D108" s="34" t="s">
        <v>12</v>
      </c>
      <c r="E108" s="33"/>
      <c r="F108" s="33"/>
      <c r="G108" s="35">
        <f>J108-I108</f>
        <v>2.9942129629628722E-3</v>
      </c>
      <c r="H108" s="35">
        <f>G108-$G$106</f>
        <v>3.7384259259254371E-4</v>
      </c>
      <c r="I108" s="36">
        <v>0.63368055555555558</v>
      </c>
      <c r="J108" s="36">
        <v>0.63667476851851845</v>
      </c>
      <c r="K108" s="33"/>
    </row>
    <row r="109" spans="1:11" ht="17.100000000000001" customHeight="1">
      <c r="A109" s="31" t="s">
        <v>195</v>
      </c>
      <c r="B109" s="32">
        <v>123</v>
      </c>
      <c r="C109" s="33" t="s">
        <v>123</v>
      </c>
      <c r="D109" s="34" t="s">
        <v>12</v>
      </c>
      <c r="E109" s="33"/>
      <c r="F109" s="33"/>
      <c r="G109" s="35">
        <f>J109-I109</f>
        <v>3.2499999999997531E-3</v>
      </c>
      <c r="H109" s="35">
        <f>G109-$G$106</f>
        <v>6.2962962962942459E-4</v>
      </c>
      <c r="I109" s="36">
        <v>0.63402777777777797</v>
      </c>
      <c r="J109" s="36">
        <v>0.63727777777777772</v>
      </c>
      <c r="K109" s="33"/>
    </row>
    <row r="110" spans="1:11" ht="17.100000000000001" customHeight="1">
      <c r="A110" s="31" t="s">
        <v>196</v>
      </c>
      <c r="B110" s="32">
        <v>121</v>
      </c>
      <c r="C110" s="33" t="s">
        <v>101</v>
      </c>
      <c r="D110" s="33" t="s">
        <v>0</v>
      </c>
      <c r="E110" s="33"/>
      <c r="F110" s="33"/>
      <c r="G110" s="35">
        <f>J110-I110</f>
        <v>3.2569444444444651E-3</v>
      </c>
      <c r="H110" s="35">
        <f>G110-$G$106</f>
        <v>6.3657407407413658E-4</v>
      </c>
      <c r="I110" s="36">
        <v>0.6333333333333333</v>
      </c>
      <c r="J110" s="36">
        <v>0.63659027777777777</v>
      </c>
      <c r="K110" s="33"/>
    </row>
    <row r="111" spans="1:11" ht="17.100000000000001" customHeight="1">
      <c r="A111" s="31"/>
      <c r="B111" s="32"/>
      <c r="C111" s="34"/>
      <c r="D111" s="34"/>
      <c r="E111" s="33"/>
      <c r="F111" s="33"/>
      <c r="G111" s="35"/>
      <c r="H111" s="35"/>
      <c r="I111" s="39"/>
      <c r="J111" s="40"/>
      <c r="K111" s="33"/>
    </row>
    <row r="112" spans="1:11" ht="17.100000000000001" customHeight="1">
      <c r="A112" s="31"/>
      <c r="B112" s="32"/>
      <c r="C112" s="34"/>
      <c r="D112" s="34"/>
      <c r="E112" s="33"/>
      <c r="F112" s="33"/>
      <c r="G112" s="35"/>
      <c r="H112" s="35"/>
      <c r="I112" s="39"/>
      <c r="J112" s="40"/>
      <c r="K112" s="33"/>
    </row>
    <row r="113" spans="1:11" ht="17.100000000000001" customHeight="1">
      <c r="A113" s="31"/>
      <c r="B113" s="32"/>
      <c r="C113" s="34"/>
      <c r="D113" s="34"/>
      <c r="E113" s="33"/>
      <c r="F113" s="33"/>
      <c r="G113" s="35"/>
      <c r="H113" s="35"/>
      <c r="I113" s="22"/>
      <c r="J113" s="23"/>
      <c r="K113" s="33"/>
    </row>
    <row r="114" spans="1:11" ht="17.100000000000001" customHeight="1">
      <c r="A114" s="33"/>
      <c r="B114" s="33"/>
      <c r="C114" s="33"/>
      <c r="D114" s="33"/>
      <c r="E114" s="33"/>
      <c r="F114" s="33"/>
      <c r="G114" s="33"/>
      <c r="H114" s="33"/>
      <c r="I114" s="33"/>
      <c r="J114" s="33"/>
      <c r="K114" s="33"/>
    </row>
    <row r="115" spans="1:11" ht="17.100000000000001" customHeight="1">
      <c r="A115" s="41" t="s">
        <v>38</v>
      </c>
      <c r="B115" s="41"/>
      <c r="C115" s="41"/>
      <c r="D115" s="41"/>
      <c r="E115" s="41"/>
      <c r="F115" s="41"/>
      <c r="G115" s="41"/>
      <c r="H115" s="41"/>
      <c r="I115" s="33"/>
      <c r="J115" s="33"/>
      <c r="K115" s="33"/>
    </row>
    <row r="116" spans="1:11" ht="17.100000000000001" customHeight="1">
      <c r="A116" s="33"/>
      <c r="B116" s="33"/>
      <c r="C116" s="33"/>
      <c r="D116" s="33"/>
      <c r="E116" s="33"/>
      <c r="F116" s="33"/>
      <c r="G116" s="33"/>
      <c r="H116" s="33"/>
      <c r="I116" s="33"/>
      <c r="J116" s="33"/>
      <c r="K116" s="33"/>
    </row>
    <row r="117" spans="1:11" ht="17.100000000000001" customHeight="1">
      <c r="A117" s="27" t="s">
        <v>3</v>
      </c>
      <c r="B117" s="27" t="s">
        <v>4</v>
      </c>
      <c r="C117" s="19" t="s">
        <v>5</v>
      </c>
      <c r="D117" s="19" t="s">
        <v>6</v>
      </c>
      <c r="E117" s="20"/>
      <c r="F117" s="20"/>
      <c r="G117" s="27" t="s">
        <v>7</v>
      </c>
      <c r="H117" s="27" t="s">
        <v>8</v>
      </c>
      <c r="I117" s="21" t="s">
        <v>9</v>
      </c>
      <c r="J117" s="21" t="s">
        <v>10</v>
      </c>
      <c r="K117" s="33"/>
    </row>
    <row r="118" spans="1:11" ht="17.100000000000001" customHeight="1">
      <c r="A118" s="31" t="s">
        <v>192</v>
      </c>
      <c r="B118" s="32">
        <v>142</v>
      </c>
      <c r="C118" s="33" t="s">
        <v>25</v>
      </c>
      <c r="D118" s="34" t="s">
        <v>12</v>
      </c>
      <c r="E118" s="33"/>
      <c r="F118" s="33"/>
      <c r="G118" s="35">
        <f t="shared" ref="G118:G123" si="8">J118-I118</f>
        <v>2.3460648148148078E-3</v>
      </c>
      <c r="H118" s="35">
        <f t="shared" ref="H118:H123" si="9">G118-$G$118</f>
        <v>0</v>
      </c>
      <c r="I118" s="36">
        <v>0.63715277777777779</v>
      </c>
      <c r="J118" s="36">
        <v>0.6394988425925926</v>
      </c>
      <c r="K118" s="33"/>
    </row>
    <row r="119" spans="1:11" ht="17.100000000000001" customHeight="1">
      <c r="A119" s="31" t="s">
        <v>193</v>
      </c>
      <c r="B119" s="32">
        <v>141</v>
      </c>
      <c r="C119" s="33" t="s">
        <v>26</v>
      </c>
      <c r="D119" s="34" t="s">
        <v>12</v>
      </c>
      <c r="E119" s="33"/>
      <c r="F119" s="33"/>
      <c r="G119" s="35">
        <f t="shared" si="8"/>
        <v>2.3587962962963172E-3</v>
      </c>
      <c r="H119" s="35">
        <f t="shared" si="9"/>
        <v>1.2731481481509377E-5</v>
      </c>
      <c r="I119" s="36">
        <v>0.63680555555555551</v>
      </c>
      <c r="J119" s="36">
        <v>0.63916435185185183</v>
      </c>
      <c r="K119" s="33"/>
    </row>
    <row r="120" spans="1:11" ht="17.100000000000001" customHeight="1">
      <c r="A120" s="31" t="s">
        <v>194</v>
      </c>
      <c r="B120" s="32">
        <v>145</v>
      </c>
      <c r="C120" s="33" t="s">
        <v>161</v>
      </c>
      <c r="D120" s="34" t="s">
        <v>155</v>
      </c>
      <c r="E120" s="33"/>
      <c r="F120" s="33"/>
      <c r="G120" s="35">
        <f t="shared" si="8"/>
        <v>2.5462962962957691E-3</v>
      </c>
      <c r="H120" s="35">
        <f t="shared" si="9"/>
        <v>2.0023148148096137E-4</v>
      </c>
      <c r="I120" s="36">
        <v>0.63819444444444495</v>
      </c>
      <c r="J120" s="36">
        <v>0.64074074074074072</v>
      </c>
      <c r="K120" s="33"/>
    </row>
    <row r="121" spans="1:11" ht="17.100000000000001" customHeight="1">
      <c r="A121" s="31" t="s">
        <v>195</v>
      </c>
      <c r="B121" s="32">
        <v>144</v>
      </c>
      <c r="C121" s="33" t="s">
        <v>122</v>
      </c>
      <c r="D121" s="34" t="s">
        <v>12</v>
      </c>
      <c r="E121" s="33"/>
      <c r="F121" s="33"/>
      <c r="G121" s="35">
        <f t="shared" si="8"/>
        <v>2.7928240740743293E-3</v>
      </c>
      <c r="H121" s="35">
        <f t="shared" si="9"/>
        <v>4.4675925925952154E-4</v>
      </c>
      <c r="I121" s="36">
        <v>0.63784722222222201</v>
      </c>
      <c r="J121" s="36">
        <v>0.64064004629629634</v>
      </c>
      <c r="K121" s="33"/>
    </row>
    <row r="122" spans="1:11" ht="17.100000000000001" customHeight="1">
      <c r="A122" s="31" t="s">
        <v>196</v>
      </c>
      <c r="B122" s="32">
        <v>143</v>
      </c>
      <c r="C122" s="33" t="s">
        <v>121</v>
      </c>
      <c r="D122" s="34" t="s">
        <v>12</v>
      </c>
      <c r="E122" s="33"/>
      <c r="F122" s="33"/>
      <c r="G122" s="35">
        <f t="shared" si="8"/>
        <v>2.8518518518518832E-3</v>
      </c>
      <c r="H122" s="35">
        <f t="shared" si="9"/>
        <v>5.0578703703707539E-4</v>
      </c>
      <c r="I122" s="36">
        <v>0.63749999999999996</v>
      </c>
      <c r="J122" s="36">
        <v>0.64035185185185184</v>
      </c>
      <c r="K122" s="33"/>
    </row>
    <row r="123" spans="1:11" ht="17.100000000000001" customHeight="1">
      <c r="A123" s="31" t="s">
        <v>197</v>
      </c>
      <c r="B123" s="32">
        <v>146</v>
      </c>
      <c r="C123" s="33" t="s">
        <v>180</v>
      </c>
      <c r="D123" s="33" t="s">
        <v>0</v>
      </c>
      <c r="E123" s="33"/>
      <c r="F123" s="33"/>
      <c r="G123" s="35">
        <f t="shared" si="8"/>
        <v>3.2222222222219044E-3</v>
      </c>
      <c r="H123" s="35">
        <f t="shared" si="9"/>
        <v>8.7615740740709658E-4</v>
      </c>
      <c r="I123" s="36">
        <v>0.63854166666666701</v>
      </c>
      <c r="J123" s="36">
        <v>0.64176388888888891</v>
      </c>
      <c r="K123" s="33"/>
    </row>
    <row r="124" spans="1:11" ht="17.100000000000001" customHeight="1">
      <c r="A124" s="31"/>
      <c r="B124" s="32"/>
      <c r="C124" s="34"/>
      <c r="D124" s="34"/>
      <c r="E124" s="33"/>
      <c r="F124" s="33"/>
      <c r="G124" s="35"/>
      <c r="H124" s="35"/>
      <c r="I124" s="39"/>
      <c r="J124" s="22"/>
      <c r="K124" s="33"/>
    </row>
    <row r="125" spans="1:11" ht="17.100000000000001" customHeight="1">
      <c r="A125" s="31"/>
      <c r="B125" s="32"/>
      <c r="C125" s="34"/>
      <c r="D125" s="34"/>
      <c r="E125" s="33"/>
      <c r="F125" s="33"/>
      <c r="G125" s="35"/>
      <c r="H125" s="35"/>
      <c r="I125" s="39"/>
      <c r="J125" s="22"/>
      <c r="K125" s="33"/>
    </row>
    <row r="126" spans="1:11" s="11" customFormat="1" ht="17.100000000000001" customHeight="1">
      <c r="A126" s="31"/>
      <c r="B126" s="32"/>
      <c r="C126" s="34"/>
      <c r="D126" s="34"/>
      <c r="E126" s="33"/>
      <c r="F126" s="33"/>
      <c r="G126" s="35"/>
      <c r="H126" s="35"/>
      <c r="I126" s="39"/>
      <c r="J126" s="22"/>
      <c r="K126" s="33"/>
    </row>
    <row r="127" spans="1:11" ht="17.100000000000001" customHeight="1">
      <c r="A127" s="33"/>
      <c r="B127" s="33"/>
      <c r="C127" s="33"/>
      <c r="D127" s="33"/>
      <c r="E127" s="33"/>
      <c r="F127" s="33"/>
      <c r="G127" s="33"/>
      <c r="H127" s="33"/>
      <c r="I127" s="33"/>
      <c r="J127" s="33"/>
      <c r="K127" s="33"/>
    </row>
    <row r="128" spans="1:11" ht="17.100000000000001" customHeight="1">
      <c r="A128" s="41" t="s">
        <v>39</v>
      </c>
      <c r="B128" s="41"/>
      <c r="C128" s="41"/>
      <c r="D128" s="41"/>
      <c r="E128" s="41"/>
      <c r="F128" s="41"/>
      <c r="G128" s="41"/>
      <c r="H128" s="41"/>
      <c r="I128" s="33"/>
      <c r="J128" s="33"/>
      <c r="K128" s="33"/>
    </row>
    <row r="129" spans="1:11" ht="17.100000000000001" customHeight="1">
      <c r="A129" s="33"/>
      <c r="B129" s="33"/>
      <c r="C129" s="33"/>
      <c r="D129" s="33"/>
      <c r="E129" s="33"/>
      <c r="F129" s="33"/>
      <c r="G129" s="33"/>
      <c r="H129" s="33"/>
      <c r="I129" s="33"/>
      <c r="J129" s="33"/>
      <c r="K129" s="33"/>
    </row>
    <row r="130" spans="1:11" ht="17.100000000000001" customHeight="1">
      <c r="A130" s="27" t="s">
        <v>3</v>
      </c>
      <c r="B130" s="27" t="s">
        <v>4</v>
      </c>
      <c r="C130" s="19" t="s">
        <v>5</v>
      </c>
      <c r="D130" s="19" t="s">
        <v>6</v>
      </c>
      <c r="E130" s="20"/>
      <c r="F130" s="20"/>
      <c r="G130" s="27" t="s">
        <v>7</v>
      </c>
      <c r="H130" s="27" t="s">
        <v>8</v>
      </c>
      <c r="I130" s="21" t="s">
        <v>9</v>
      </c>
      <c r="J130" s="21" t="s">
        <v>10</v>
      </c>
      <c r="K130" s="33"/>
    </row>
    <row r="131" spans="1:11" ht="17.100000000000001" customHeight="1">
      <c r="A131" s="31" t="s">
        <v>192</v>
      </c>
      <c r="B131" s="32">
        <v>161</v>
      </c>
      <c r="C131" s="33" t="s">
        <v>11</v>
      </c>
      <c r="D131" s="33" t="s">
        <v>12</v>
      </c>
      <c r="E131" s="33"/>
      <c r="F131" s="33"/>
      <c r="G131" s="35">
        <f>J131-I131</f>
        <v>2.17361111111114E-3</v>
      </c>
      <c r="H131" s="35">
        <f>G131-$G$131</f>
        <v>0</v>
      </c>
      <c r="I131" s="36">
        <v>0.64097222222222217</v>
      </c>
      <c r="J131" s="36">
        <v>0.64314583333333331</v>
      </c>
      <c r="K131" s="33"/>
    </row>
    <row r="132" spans="1:11" ht="17.100000000000001" customHeight="1">
      <c r="A132" s="31" t="s">
        <v>193</v>
      </c>
      <c r="B132" s="32">
        <v>164</v>
      </c>
      <c r="C132" s="33" t="s">
        <v>17</v>
      </c>
      <c r="D132" s="34" t="s">
        <v>12</v>
      </c>
      <c r="E132" s="33"/>
      <c r="F132" s="33"/>
      <c r="G132" s="35">
        <f>J132-I132</f>
        <v>2.1921296296295578E-3</v>
      </c>
      <c r="H132" s="35">
        <f>G132-$G$131</f>
        <v>1.8518518518417793E-5</v>
      </c>
      <c r="I132" s="36">
        <v>0.64201388888888899</v>
      </c>
      <c r="J132" s="36">
        <v>0.64420601851851855</v>
      </c>
      <c r="K132" s="33"/>
    </row>
    <row r="133" spans="1:11" ht="17.100000000000001" customHeight="1">
      <c r="A133" s="31" t="s">
        <v>194</v>
      </c>
      <c r="B133" s="32">
        <v>163</v>
      </c>
      <c r="C133" s="33" t="s">
        <v>19</v>
      </c>
      <c r="D133" s="34" t="s">
        <v>12</v>
      </c>
      <c r="E133" s="33"/>
      <c r="F133" s="33"/>
      <c r="G133" s="35">
        <f>J133-I133</f>
        <v>2.515046296295842E-3</v>
      </c>
      <c r="H133" s="35">
        <f>G133-$G$131</f>
        <v>3.4143518518470195E-4</v>
      </c>
      <c r="I133" s="36">
        <v>0.64166666666666705</v>
      </c>
      <c r="J133" s="36">
        <v>0.64418171296296289</v>
      </c>
      <c r="K133" s="33"/>
    </row>
    <row r="134" spans="1:11" ht="17.100000000000001" customHeight="1">
      <c r="A134" s="31" t="s">
        <v>195</v>
      </c>
      <c r="B134" s="32">
        <v>165</v>
      </c>
      <c r="C134" s="33" t="s">
        <v>14</v>
      </c>
      <c r="D134" s="33" t="s">
        <v>15</v>
      </c>
      <c r="E134" s="33"/>
      <c r="F134" s="33"/>
      <c r="G134" s="35">
        <f>J134-I134</f>
        <v>2.6168981481482501E-3</v>
      </c>
      <c r="H134" s="35">
        <f>G134-$G$131</f>
        <v>4.4328703703711003E-4</v>
      </c>
      <c r="I134" s="36">
        <v>0.64236111111111105</v>
      </c>
      <c r="J134" s="36">
        <v>0.6449780092592593</v>
      </c>
      <c r="K134" s="33"/>
    </row>
    <row r="135" spans="1:11" ht="17.100000000000001" customHeight="1">
      <c r="A135" s="31"/>
      <c r="B135" s="32">
        <v>162</v>
      </c>
      <c r="C135" s="33" t="s">
        <v>13</v>
      </c>
      <c r="D135" s="34" t="s">
        <v>12</v>
      </c>
      <c r="E135" s="33"/>
      <c r="F135" s="33"/>
      <c r="G135" s="35"/>
      <c r="H135" s="35"/>
      <c r="I135" s="36"/>
      <c r="J135" s="36"/>
      <c r="K135" s="33"/>
    </row>
    <row r="136" spans="1:11" ht="17.100000000000001" customHeight="1">
      <c r="A136" s="31"/>
      <c r="B136" s="32"/>
      <c r="C136" s="34"/>
      <c r="D136" s="34"/>
      <c r="E136" s="33"/>
      <c r="F136" s="33"/>
      <c r="G136" s="35"/>
      <c r="H136" s="35"/>
      <c r="I136" s="39"/>
      <c r="J136" s="22"/>
      <c r="K136" s="33"/>
    </row>
    <row r="137" spans="1:11" ht="17.100000000000001" customHeight="1">
      <c r="A137" s="31"/>
      <c r="B137" s="32"/>
      <c r="C137" s="34"/>
      <c r="D137" s="34"/>
      <c r="E137" s="33"/>
      <c r="F137" s="33"/>
      <c r="G137" s="35"/>
      <c r="H137" s="35"/>
      <c r="I137" s="39"/>
      <c r="J137" s="40"/>
      <c r="K137" s="33"/>
    </row>
    <row r="138" spans="1:11" ht="17.100000000000001" hidden="1" customHeight="1">
      <c r="A138" s="31"/>
      <c r="B138" s="32"/>
      <c r="C138" s="34"/>
      <c r="D138" s="34"/>
      <c r="E138" s="33"/>
      <c r="F138" s="33"/>
      <c r="G138" s="35"/>
      <c r="H138" s="35"/>
      <c r="I138" s="39"/>
      <c r="J138" s="40"/>
      <c r="K138" s="33"/>
    </row>
    <row r="139" spans="1:11" ht="17.100000000000001" customHeight="1">
      <c r="A139" s="33"/>
      <c r="B139" s="33"/>
      <c r="C139" s="33"/>
      <c r="D139" s="33"/>
      <c r="E139" s="33"/>
      <c r="F139" s="33"/>
      <c r="G139" s="33"/>
      <c r="H139" s="33"/>
      <c r="I139" s="33"/>
      <c r="J139" s="33"/>
      <c r="K139" s="33"/>
    </row>
    <row r="140" spans="1:11" ht="17.100000000000001" customHeight="1">
      <c r="A140" s="33"/>
      <c r="B140" s="33"/>
      <c r="C140" s="33"/>
      <c r="D140" s="33"/>
      <c r="E140" s="33"/>
      <c r="F140" s="33"/>
      <c r="G140" s="33"/>
      <c r="H140" s="33"/>
      <c r="I140" s="33"/>
      <c r="J140" s="33"/>
      <c r="K140" s="33"/>
    </row>
    <row r="141" spans="1:11" ht="17.100000000000001" customHeight="1">
      <c r="A141" s="41" t="s">
        <v>40</v>
      </c>
      <c r="B141" s="41"/>
      <c r="C141" s="41"/>
      <c r="D141" s="41"/>
      <c r="E141" s="41"/>
      <c r="F141" s="41"/>
      <c r="G141" s="41"/>
      <c r="H141" s="41"/>
      <c r="I141" s="33"/>
      <c r="J141" s="33"/>
      <c r="K141" s="33"/>
    </row>
    <row r="142" spans="1:11" ht="17.100000000000001" customHeight="1">
      <c r="A142" s="33"/>
      <c r="B142" s="33"/>
      <c r="C142" s="33"/>
      <c r="D142" s="33"/>
      <c r="E142" s="33"/>
      <c r="F142" s="33"/>
      <c r="G142" s="33"/>
      <c r="H142" s="33"/>
      <c r="I142" s="33"/>
      <c r="J142" s="33"/>
      <c r="K142" s="33"/>
    </row>
    <row r="143" spans="1:11" ht="17.100000000000001" customHeight="1">
      <c r="A143" s="27" t="s">
        <v>3</v>
      </c>
      <c r="B143" s="27" t="s">
        <v>4</v>
      </c>
      <c r="C143" s="19" t="s">
        <v>5</v>
      </c>
      <c r="D143" s="19" t="s">
        <v>6</v>
      </c>
      <c r="E143" s="20"/>
      <c r="F143" s="20"/>
      <c r="G143" s="27" t="s">
        <v>7</v>
      </c>
      <c r="H143" s="27" t="s">
        <v>8</v>
      </c>
      <c r="I143" s="21" t="s">
        <v>9</v>
      </c>
      <c r="J143" s="21" t="s">
        <v>10</v>
      </c>
      <c r="K143" s="33"/>
    </row>
    <row r="144" spans="1:11" ht="17.100000000000001" customHeight="1">
      <c r="A144" s="31" t="s">
        <v>192</v>
      </c>
      <c r="B144" s="32">
        <v>183</v>
      </c>
      <c r="C144" s="33" t="s">
        <v>22</v>
      </c>
      <c r="D144" s="33" t="s">
        <v>12</v>
      </c>
      <c r="E144" s="33"/>
      <c r="F144" s="33"/>
      <c r="G144" s="35">
        <f t="shared" ref="G144:G149" si="10">J144-I144</f>
        <v>1.9074074074078018E-3</v>
      </c>
      <c r="H144" s="35">
        <f t="shared" ref="H144:H149" si="11">G144-$G$144</f>
        <v>0</v>
      </c>
      <c r="I144" s="36">
        <v>0.64444444444444404</v>
      </c>
      <c r="J144" s="36">
        <v>0.64635185185185184</v>
      </c>
      <c r="K144" s="33"/>
    </row>
    <row r="145" spans="1:11" ht="17.100000000000001" customHeight="1">
      <c r="A145" s="31" t="s">
        <v>193</v>
      </c>
      <c r="B145" s="32">
        <v>181</v>
      </c>
      <c r="C145" s="33" t="s">
        <v>23</v>
      </c>
      <c r="D145" s="33" t="s">
        <v>12</v>
      </c>
      <c r="E145" s="33"/>
      <c r="F145" s="33"/>
      <c r="G145" s="35">
        <f t="shared" si="10"/>
        <v>2.083333333333437E-3</v>
      </c>
      <c r="H145" s="35">
        <f t="shared" si="11"/>
        <v>1.7592592592563516E-4</v>
      </c>
      <c r="I145" s="36">
        <v>0.64374999999999993</v>
      </c>
      <c r="J145" s="36">
        <v>0.64583333333333337</v>
      </c>
      <c r="K145" s="33"/>
    </row>
    <row r="146" spans="1:11" ht="17.100000000000001" customHeight="1">
      <c r="A146" s="31" t="s">
        <v>194</v>
      </c>
      <c r="B146" s="32">
        <v>186</v>
      </c>
      <c r="C146" s="33" t="s">
        <v>163</v>
      </c>
      <c r="D146" s="34" t="s">
        <v>155</v>
      </c>
      <c r="E146" s="33"/>
      <c r="F146" s="33"/>
      <c r="G146" s="35">
        <f t="shared" si="10"/>
        <v>2.3287037037038605E-3</v>
      </c>
      <c r="H146" s="35">
        <f t="shared" si="11"/>
        <v>4.2129629629605869E-4</v>
      </c>
      <c r="I146" s="36">
        <v>0.64548611111111098</v>
      </c>
      <c r="J146" s="36">
        <v>0.64781481481481484</v>
      </c>
      <c r="K146" s="33"/>
    </row>
    <row r="147" spans="1:11" ht="17.100000000000001" customHeight="1">
      <c r="A147" s="31" t="s">
        <v>195</v>
      </c>
      <c r="B147" s="32">
        <v>185</v>
      </c>
      <c r="C147" s="33" t="s">
        <v>162</v>
      </c>
      <c r="D147" s="34" t="s">
        <v>155</v>
      </c>
      <c r="E147" s="33"/>
      <c r="F147" s="33"/>
      <c r="G147" s="35">
        <f t="shared" si="10"/>
        <v>2.4826388888887774E-3</v>
      </c>
      <c r="H147" s="35">
        <f t="shared" si="11"/>
        <v>5.7523148148097558E-4</v>
      </c>
      <c r="I147" s="36">
        <v>0.64513888888888904</v>
      </c>
      <c r="J147" s="36">
        <v>0.64762152777777782</v>
      </c>
      <c r="K147" s="33"/>
    </row>
    <row r="148" spans="1:11" ht="17.100000000000001" customHeight="1">
      <c r="A148" s="31" t="s">
        <v>196</v>
      </c>
      <c r="B148" s="32">
        <v>182</v>
      </c>
      <c r="C148" s="33" t="s">
        <v>139</v>
      </c>
      <c r="D148" s="33" t="s">
        <v>16</v>
      </c>
      <c r="E148" s="33"/>
      <c r="F148" s="33"/>
      <c r="G148" s="35">
        <f t="shared" si="10"/>
        <v>2.5983796296296102E-3</v>
      </c>
      <c r="H148" s="35">
        <f t="shared" si="11"/>
        <v>6.9097222222180843E-4</v>
      </c>
      <c r="I148" s="36">
        <v>0.64409722222222221</v>
      </c>
      <c r="J148" s="36">
        <v>0.64669560185185182</v>
      </c>
      <c r="K148" s="33"/>
    </row>
    <row r="149" spans="1:11" ht="17.100000000000001" customHeight="1">
      <c r="A149" s="31" t="s">
        <v>197</v>
      </c>
      <c r="B149" s="32">
        <v>184</v>
      </c>
      <c r="C149" s="33" t="s">
        <v>167</v>
      </c>
      <c r="D149" s="33" t="s">
        <v>0</v>
      </c>
      <c r="E149" s="33"/>
      <c r="F149" s="33"/>
      <c r="G149" s="35">
        <f t="shared" si="10"/>
        <v>3.6851851851849027E-3</v>
      </c>
      <c r="H149" s="35">
        <f t="shared" si="11"/>
        <v>1.7777777777771009E-3</v>
      </c>
      <c r="I149" s="36">
        <v>0.64479166666666698</v>
      </c>
      <c r="J149" s="36">
        <v>0.64847685185185189</v>
      </c>
      <c r="K149" s="33"/>
    </row>
    <row r="150" spans="1:11" ht="17.100000000000001" customHeight="1">
      <c r="A150" s="31"/>
      <c r="B150" s="32"/>
      <c r="C150" s="34"/>
      <c r="D150" s="34"/>
      <c r="E150" s="33"/>
      <c r="F150" s="33"/>
      <c r="G150" s="35"/>
      <c r="H150" s="35"/>
      <c r="I150" s="22"/>
      <c r="J150" s="23"/>
      <c r="K150" s="33"/>
    </row>
    <row r="151" spans="1:11" ht="17.100000000000001" customHeight="1">
      <c r="A151" s="31"/>
      <c r="B151" s="32"/>
      <c r="C151" s="34"/>
      <c r="D151" s="34"/>
      <c r="E151" s="33"/>
      <c r="F151" s="33"/>
      <c r="G151" s="35"/>
      <c r="H151" s="35"/>
      <c r="I151" s="22"/>
      <c r="J151" s="23"/>
      <c r="K151" s="33"/>
    </row>
    <row r="152" spans="1:11" ht="17.100000000000001" customHeight="1">
      <c r="A152" s="31"/>
      <c r="B152" s="32"/>
      <c r="C152" s="34"/>
      <c r="D152" s="34"/>
      <c r="E152" s="33"/>
      <c r="F152" s="33"/>
      <c r="G152" s="35"/>
      <c r="H152" s="35"/>
      <c r="I152" s="22"/>
      <c r="J152" s="23"/>
      <c r="K152" s="33"/>
    </row>
    <row r="153" spans="1:11" ht="17.100000000000001" customHeight="1">
      <c r="A153" s="33"/>
      <c r="B153" s="33"/>
      <c r="C153" s="33"/>
      <c r="D153" s="33"/>
      <c r="E153" s="33"/>
      <c r="F153" s="33"/>
      <c r="G153" s="33"/>
      <c r="H153" s="33"/>
      <c r="I153" s="33"/>
      <c r="J153" s="33"/>
      <c r="K153" s="33"/>
    </row>
    <row r="154" spans="1:11" ht="17.100000000000001" customHeight="1">
      <c r="A154" s="41" t="s">
        <v>41</v>
      </c>
      <c r="B154" s="41"/>
      <c r="C154" s="41"/>
      <c r="D154" s="41"/>
      <c r="E154" s="41"/>
      <c r="F154" s="41"/>
      <c r="G154" s="41"/>
      <c r="H154" s="41"/>
      <c r="I154" s="33"/>
      <c r="J154" s="33"/>
      <c r="K154" s="33"/>
    </row>
    <row r="155" spans="1:11" ht="17.100000000000001" customHeight="1">
      <c r="A155" s="33"/>
      <c r="B155" s="33"/>
      <c r="C155" s="33"/>
      <c r="D155" s="33"/>
      <c r="E155" s="33"/>
      <c r="F155" s="33"/>
      <c r="G155" s="33"/>
      <c r="H155" s="33"/>
      <c r="I155" s="33"/>
      <c r="J155" s="33"/>
      <c r="K155" s="33"/>
    </row>
    <row r="156" spans="1:11" ht="17.100000000000001" customHeight="1">
      <c r="A156" s="27" t="s">
        <v>3</v>
      </c>
      <c r="B156" s="27" t="s">
        <v>4</v>
      </c>
      <c r="C156" s="19" t="s">
        <v>5</v>
      </c>
      <c r="D156" s="19" t="s">
        <v>6</v>
      </c>
      <c r="E156" s="20"/>
      <c r="F156" s="20"/>
      <c r="G156" s="27" t="s">
        <v>7</v>
      </c>
      <c r="H156" s="27" t="s">
        <v>8</v>
      </c>
      <c r="I156" s="21" t="s">
        <v>9</v>
      </c>
      <c r="J156" s="21" t="s">
        <v>10</v>
      </c>
      <c r="K156" s="33"/>
    </row>
    <row r="157" spans="1:11" ht="17.100000000000001" customHeight="1">
      <c r="A157" s="31" t="s">
        <v>192</v>
      </c>
      <c r="B157" s="32">
        <v>252</v>
      </c>
      <c r="C157" s="33" t="s">
        <v>29</v>
      </c>
      <c r="D157" s="34" t="s">
        <v>12</v>
      </c>
      <c r="E157" s="33"/>
      <c r="F157" s="33"/>
      <c r="G157" s="35">
        <f t="shared" ref="G157:G162" si="12">J157-I157</f>
        <v>2.6307870370371189E-3</v>
      </c>
      <c r="H157" s="35">
        <f t="shared" ref="H157:H162" si="13">G157-$G$157</f>
        <v>0</v>
      </c>
      <c r="I157" s="36">
        <v>0.64756944444444442</v>
      </c>
      <c r="J157" s="36">
        <v>0.65020023148148154</v>
      </c>
      <c r="K157" s="33"/>
    </row>
    <row r="158" spans="1:11" ht="17.100000000000001" customHeight="1">
      <c r="A158" s="31" t="s">
        <v>193</v>
      </c>
      <c r="B158" s="32">
        <v>253</v>
      </c>
      <c r="C158" s="33" t="s">
        <v>30</v>
      </c>
      <c r="D158" s="33" t="s">
        <v>12</v>
      </c>
      <c r="E158" s="33"/>
      <c r="F158" s="33"/>
      <c r="G158" s="35">
        <f t="shared" si="12"/>
        <v>2.7361111111107173E-3</v>
      </c>
      <c r="H158" s="35">
        <f t="shared" si="13"/>
        <v>1.0532407407359834E-4</v>
      </c>
      <c r="I158" s="36">
        <v>0.64791666666666703</v>
      </c>
      <c r="J158" s="36">
        <v>0.65065277777777775</v>
      </c>
      <c r="K158" s="33"/>
    </row>
    <row r="159" spans="1:11" ht="17.100000000000001" customHeight="1">
      <c r="A159" s="31" t="s">
        <v>194</v>
      </c>
      <c r="B159" s="32">
        <v>251</v>
      </c>
      <c r="C159" s="33" t="s">
        <v>116</v>
      </c>
      <c r="D159" s="34" t="s">
        <v>12</v>
      </c>
      <c r="E159" s="33"/>
      <c r="F159" s="33"/>
      <c r="G159" s="35">
        <f t="shared" si="12"/>
        <v>2.8842592592592808E-3</v>
      </c>
      <c r="H159" s="35">
        <f t="shared" si="13"/>
        <v>2.5347222222216192E-4</v>
      </c>
      <c r="I159" s="36">
        <v>0.64722222222222225</v>
      </c>
      <c r="J159" s="36">
        <v>0.65010648148148154</v>
      </c>
      <c r="K159" s="33"/>
    </row>
    <row r="160" spans="1:11" ht="17.100000000000001" customHeight="1">
      <c r="A160" s="31" t="s">
        <v>195</v>
      </c>
      <c r="B160" s="32">
        <v>256</v>
      </c>
      <c r="C160" s="33" t="s">
        <v>175</v>
      </c>
      <c r="D160" s="33" t="s">
        <v>174</v>
      </c>
      <c r="E160" s="33"/>
      <c r="F160" s="33"/>
      <c r="G160" s="35">
        <f t="shared" si="12"/>
        <v>3.0995370370374697E-3</v>
      </c>
      <c r="H160" s="35">
        <f t="shared" si="13"/>
        <v>4.6875000000035083E-4</v>
      </c>
      <c r="I160" s="36">
        <v>0.64895833333333297</v>
      </c>
      <c r="J160" s="36">
        <v>0.65205787037037044</v>
      </c>
      <c r="K160" s="33"/>
    </row>
    <row r="161" spans="1:11" ht="17.100000000000001" customHeight="1">
      <c r="A161" s="31" t="s">
        <v>196</v>
      </c>
      <c r="B161" s="32">
        <v>255</v>
      </c>
      <c r="C161" s="33" t="s">
        <v>156</v>
      </c>
      <c r="D161" s="34" t="s">
        <v>155</v>
      </c>
      <c r="E161" s="33"/>
      <c r="F161" s="33"/>
      <c r="G161" s="35">
        <f t="shared" si="12"/>
        <v>3.2071759259260091E-3</v>
      </c>
      <c r="H161" s="35">
        <f t="shared" si="13"/>
        <v>5.7638888888889017E-4</v>
      </c>
      <c r="I161" s="36">
        <v>0.64861111111111103</v>
      </c>
      <c r="J161" s="36">
        <v>0.65181828703703704</v>
      </c>
      <c r="K161" s="33"/>
    </row>
    <row r="162" spans="1:11" ht="17.100000000000001" customHeight="1">
      <c r="A162" s="31" t="s">
        <v>197</v>
      </c>
      <c r="B162" s="32">
        <v>254</v>
      </c>
      <c r="C162" s="33" t="s">
        <v>154</v>
      </c>
      <c r="D162" s="33" t="s">
        <v>155</v>
      </c>
      <c r="E162" s="33"/>
      <c r="F162" s="33"/>
      <c r="G162" s="35">
        <f t="shared" si="12"/>
        <v>3.555555555555423E-3</v>
      </c>
      <c r="H162" s="35">
        <f t="shared" si="13"/>
        <v>9.2476851851830411E-4</v>
      </c>
      <c r="I162" s="36">
        <v>0.64826388888888897</v>
      </c>
      <c r="J162" s="36">
        <v>0.6518194444444444</v>
      </c>
      <c r="K162" s="33"/>
    </row>
    <row r="163" spans="1:11" ht="17.100000000000001" customHeight="1">
      <c r="A163" s="31"/>
      <c r="B163" s="32"/>
      <c r="C163" s="34"/>
      <c r="D163" s="34"/>
      <c r="E163" s="33"/>
      <c r="F163" s="33"/>
      <c r="G163" s="35"/>
      <c r="H163" s="35"/>
      <c r="I163" s="39"/>
      <c r="J163" s="36"/>
      <c r="K163" s="33"/>
    </row>
    <row r="164" spans="1:11" ht="17.100000000000001" customHeight="1">
      <c r="A164" s="31"/>
      <c r="B164" s="32"/>
      <c r="C164" s="34"/>
      <c r="D164" s="34"/>
      <c r="E164" s="33"/>
      <c r="F164" s="33"/>
      <c r="G164" s="35"/>
      <c r="H164" s="35"/>
      <c r="I164" s="39"/>
      <c r="J164" s="40"/>
      <c r="K164" s="33"/>
    </row>
    <row r="165" spans="1:11" ht="17.100000000000001" customHeight="1">
      <c r="A165" s="31"/>
      <c r="B165" s="32"/>
      <c r="C165" s="34"/>
      <c r="D165" s="34"/>
      <c r="E165" s="33"/>
      <c r="F165" s="33"/>
      <c r="G165" s="35"/>
      <c r="H165" s="35"/>
      <c r="I165" s="22"/>
      <c r="J165" s="23"/>
      <c r="K165" s="33"/>
    </row>
    <row r="166" spans="1:11" ht="17.100000000000001" customHeight="1">
      <c r="A166" s="31"/>
      <c r="B166" s="32"/>
      <c r="C166" s="33"/>
      <c r="D166" s="33"/>
      <c r="E166" s="33"/>
      <c r="F166" s="33"/>
      <c r="G166" s="33"/>
      <c r="H166" s="33"/>
      <c r="I166" s="33"/>
      <c r="J166" s="33"/>
      <c r="K166" s="33"/>
    </row>
    <row r="167" spans="1:11" ht="17.100000000000001" customHeight="1">
      <c r="A167" s="31"/>
      <c r="B167" s="32"/>
      <c r="C167" s="33"/>
      <c r="D167" s="33"/>
      <c r="E167" s="33"/>
      <c r="F167" s="33"/>
      <c r="G167" s="33"/>
      <c r="H167" s="33"/>
      <c r="I167" s="33"/>
      <c r="J167" s="33"/>
      <c r="K167" s="33"/>
    </row>
    <row r="168" spans="1:11" ht="17.100000000000001" customHeight="1">
      <c r="A168" s="41" t="s">
        <v>42</v>
      </c>
      <c r="B168" s="41"/>
      <c r="C168" s="41"/>
      <c r="D168" s="41"/>
      <c r="E168" s="41"/>
      <c r="F168" s="41"/>
      <c r="G168" s="41"/>
      <c r="H168" s="41"/>
      <c r="I168" s="33"/>
      <c r="J168" s="33"/>
      <c r="K168" s="33"/>
    </row>
    <row r="169" spans="1:11" ht="17.100000000000001" customHeight="1">
      <c r="A169" s="33"/>
      <c r="B169" s="33"/>
      <c r="C169" s="33"/>
      <c r="D169" s="33"/>
      <c r="E169" s="33"/>
      <c r="F169" s="33"/>
      <c r="G169" s="33"/>
      <c r="H169" s="33"/>
      <c r="I169" s="33"/>
      <c r="J169" s="33"/>
      <c r="K169" s="33"/>
    </row>
    <row r="170" spans="1:11" ht="17.100000000000001" customHeight="1">
      <c r="A170" s="27" t="s">
        <v>3</v>
      </c>
      <c r="B170" s="27" t="s">
        <v>4</v>
      </c>
      <c r="C170" s="19" t="s">
        <v>5</v>
      </c>
      <c r="D170" s="19" t="s">
        <v>6</v>
      </c>
      <c r="E170" s="20"/>
      <c r="F170" s="20"/>
      <c r="G170" s="27" t="s">
        <v>7</v>
      </c>
      <c r="H170" s="27" t="s">
        <v>8</v>
      </c>
      <c r="I170" s="21" t="s">
        <v>9</v>
      </c>
      <c r="J170" s="21" t="s">
        <v>10</v>
      </c>
      <c r="K170" s="33"/>
    </row>
    <row r="171" spans="1:11" ht="17.100000000000001" customHeight="1">
      <c r="A171" s="31" t="s">
        <v>192</v>
      </c>
      <c r="B171" s="32">
        <v>272</v>
      </c>
      <c r="C171" s="33" t="s">
        <v>34</v>
      </c>
      <c r="D171" s="34" t="s">
        <v>12</v>
      </c>
      <c r="E171" s="33"/>
      <c r="F171" s="33"/>
      <c r="G171" s="35">
        <f>J171-I171</f>
        <v>2.5729166666667025E-3</v>
      </c>
      <c r="H171" s="35">
        <f>G171-$G$171</f>
        <v>0</v>
      </c>
      <c r="I171" s="39">
        <v>0.65034722222222219</v>
      </c>
      <c r="J171" s="36">
        <v>0.65292013888888889</v>
      </c>
      <c r="K171" s="33"/>
    </row>
    <row r="172" spans="1:11" ht="17.100000000000001" customHeight="1">
      <c r="A172" s="31" t="s">
        <v>193</v>
      </c>
      <c r="B172" s="32">
        <v>271</v>
      </c>
      <c r="C172" s="33" t="s">
        <v>115</v>
      </c>
      <c r="D172" s="33" t="s">
        <v>12</v>
      </c>
      <c r="E172" s="33"/>
      <c r="F172" s="33"/>
      <c r="G172" s="35">
        <f>J172-I172</f>
        <v>2.6828703703702939E-3</v>
      </c>
      <c r="H172" s="35">
        <f>G172-$G$171</f>
        <v>1.0995370370359137E-4</v>
      </c>
      <c r="I172" s="39">
        <v>0.65</v>
      </c>
      <c r="J172" s="36">
        <v>0.65268287037037032</v>
      </c>
      <c r="K172" s="33"/>
    </row>
    <row r="173" spans="1:11" ht="17.100000000000001" customHeight="1">
      <c r="A173" s="31" t="s">
        <v>194</v>
      </c>
      <c r="B173" s="32">
        <v>274</v>
      </c>
      <c r="C173" s="33" t="s">
        <v>32</v>
      </c>
      <c r="D173" s="33" t="s">
        <v>33</v>
      </c>
      <c r="E173" s="33"/>
      <c r="F173" s="33"/>
      <c r="G173" s="35">
        <f>J173-I173</f>
        <v>2.9525462962959326E-3</v>
      </c>
      <c r="H173" s="35">
        <f>G173-$G$171</f>
        <v>3.7962962962923008E-4</v>
      </c>
      <c r="I173" s="39">
        <v>0.65104166666666696</v>
      </c>
      <c r="J173" s="36">
        <v>0.6539942129629629</v>
      </c>
      <c r="K173" s="33"/>
    </row>
    <row r="174" spans="1:11" ht="17.100000000000001" customHeight="1">
      <c r="A174" s="31" t="s">
        <v>195</v>
      </c>
      <c r="B174" s="32">
        <v>273</v>
      </c>
      <c r="C174" s="33" t="s">
        <v>35</v>
      </c>
      <c r="D174" s="33" t="s">
        <v>0</v>
      </c>
      <c r="E174" s="33"/>
      <c r="F174" s="33"/>
      <c r="G174" s="35">
        <f>J174-I174</f>
        <v>3.5509259259263182E-3</v>
      </c>
      <c r="H174" s="35">
        <f>G174-$G$171</f>
        <v>9.7800925925961568E-4</v>
      </c>
      <c r="I174" s="39">
        <v>0.65069444444444402</v>
      </c>
      <c r="J174" s="36">
        <v>0.65424537037037034</v>
      </c>
      <c r="K174" s="33"/>
    </row>
    <row r="175" spans="1:11" ht="17.100000000000001" customHeight="1">
      <c r="A175" s="31"/>
      <c r="B175" s="32"/>
      <c r="C175" s="34"/>
      <c r="D175" s="34"/>
      <c r="E175" s="33"/>
      <c r="F175" s="33"/>
      <c r="G175" s="35"/>
      <c r="H175" s="35"/>
      <c r="I175" s="39"/>
      <c r="J175" s="36"/>
      <c r="K175" s="33"/>
    </row>
    <row r="176" spans="1:11" ht="17.100000000000001" customHeight="1">
      <c r="A176" s="31"/>
      <c r="B176" s="32"/>
      <c r="C176" s="34"/>
      <c r="D176" s="34"/>
      <c r="E176" s="33"/>
      <c r="F176" s="33"/>
      <c r="G176" s="35"/>
      <c r="H176" s="35"/>
      <c r="I176" s="39"/>
      <c r="J176" s="36"/>
      <c r="K176" s="33"/>
    </row>
    <row r="177" spans="1:10" ht="17.100000000000001" customHeight="1">
      <c r="A177" s="13"/>
      <c r="B177" s="1"/>
      <c r="C177" s="9"/>
      <c r="D177" s="9"/>
      <c r="G177" s="14"/>
      <c r="H177" s="14"/>
      <c r="I177" s="12"/>
      <c r="J177" s="8"/>
    </row>
    <row r="178" spans="1:10" ht="17.100000000000001" customHeight="1">
      <c r="A178" s="13"/>
      <c r="B178" s="1"/>
      <c r="C178" s="9"/>
      <c r="D178" s="9"/>
      <c r="G178" s="14"/>
      <c r="H178" s="14"/>
      <c r="I178" s="12"/>
      <c r="J178" s="8"/>
    </row>
    <row r="179" spans="1:10" ht="17.100000000000001" customHeight="1">
      <c r="A179" s="44" t="s">
        <v>43</v>
      </c>
      <c r="B179" s="44"/>
      <c r="C179" s="44"/>
      <c r="D179" s="44"/>
      <c r="E179" s="44"/>
      <c r="F179" s="44"/>
      <c r="G179" s="44"/>
      <c r="H179" s="44"/>
      <c r="I179" s="12"/>
      <c r="J179" s="8"/>
    </row>
    <row r="180" spans="1:10" ht="17.100000000000001" customHeight="1">
      <c r="A180" s="44"/>
      <c r="B180" s="44"/>
      <c r="C180" s="44"/>
      <c r="D180" s="44"/>
      <c r="E180" s="44"/>
      <c r="F180" s="44"/>
      <c r="G180" s="44"/>
      <c r="H180" s="44"/>
      <c r="I180" s="12"/>
      <c r="J180" s="8"/>
    </row>
    <row r="181" spans="1:10" ht="17.100000000000001" customHeight="1">
      <c r="A181" s="15"/>
      <c r="B181" s="15"/>
      <c r="C181" s="15"/>
      <c r="D181" s="15"/>
      <c r="E181" s="15"/>
      <c r="F181" s="15"/>
      <c r="G181" s="15"/>
      <c r="H181" s="15"/>
      <c r="I181" s="12"/>
      <c r="J181" s="8"/>
    </row>
    <row r="182" spans="1:10" ht="17.100000000000001" customHeight="1">
      <c r="C182" s="16" t="s">
        <v>5</v>
      </c>
      <c r="D182" s="16" t="s">
        <v>44</v>
      </c>
      <c r="E182" s="17"/>
      <c r="F182" s="18" t="s">
        <v>45</v>
      </c>
      <c r="G182" s="45" t="s">
        <v>6</v>
      </c>
      <c r="H182" s="45"/>
      <c r="I182" s="12"/>
      <c r="J182" s="8"/>
    </row>
    <row r="183" spans="1:10" ht="17.100000000000001" customHeight="1">
      <c r="C183" s="28" t="s">
        <v>216</v>
      </c>
      <c r="D183" s="28" t="s">
        <v>241</v>
      </c>
      <c r="E183" s="17"/>
      <c r="F183" s="28" t="s">
        <v>93</v>
      </c>
      <c r="G183" s="28" t="s">
        <v>62</v>
      </c>
      <c r="H183" s="28"/>
      <c r="I183" s="12"/>
      <c r="J183" s="8"/>
    </row>
    <row r="184" spans="1:10" ht="17.100000000000001" customHeight="1">
      <c r="C184" s="28" t="s">
        <v>97</v>
      </c>
      <c r="D184" s="28" t="s">
        <v>242</v>
      </c>
      <c r="E184" s="17"/>
      <c r="F184" s="28" t="s">
        <v>93</v>
      </c>
      <c r="G184" s="28" t="s">
        <v>0</v>
      </c>
      <c r="H184" s="28"/>
      <c r="I184" s="12"/>
      <c r="J184" s="8"/>
    </row>
    <row r="185" spans="1:10" ht="17.100000000000001" customHeight="1">
      <c r="C185" s="28" t="s">
        <v>83</v>
      </c>
      <c r="D185" s="28" t="s">
        <v>243</v>
      </c>
      <c r="E185" s="17"/>
      <c r="F185" s="28" t="s">
        <v>93</v>
      </c>
      <c r="G185" s="28" t="s">
        <v>0</v>
      </c>
      <c r="H185" s="28"/>
      <c r="I185" s="12"/>
      <c r="J185" s="8"/>
    </row>
    <row r="186" spans="1:10" ht="17.100000000000001" customHeight="1">
      <c r="C186" s="28" t="s">
        <v>217</v>
      </c>
      <c r="D186" s="28" t="s">
        <v>244</v>
      </c>
      <c r="E186" s="17"/>
      <c r="F186" s="28" t="s">
        <v>93</v>
      </c>
      <c r="G186" s="28" t="s">
        <v>0</v>
      </c>
      <c r="H186" s="28"/>
      <c r="I186" s="12"/>
      <c r="J186" s="8"/>
    </row>
    <row r="187" spans="1:10" ht="17.100000000000001" customHeight="1">
      <c r="C187" s="28" t="s">
        <v>63</v>
      </c>
      <c r="D187" s="28" t="s">
        <v>245</v>
      </c>
      <c r="E187" s="17"/>
      <c r="F187" s="28" t="s">
        <v>93</v>
      </c>
      <c r="G187" s="28" t="s">
        <v>0</v>
      </c>
      <c r="H187" s="28"/>
      <c r="I187" s="12"/>
      <c r="J187" s="8"/>
    </row>
    <row r="188" spans="1:10" ht="17.100000000000001" customHeight="1">
      <c r="C188" s="28" t="s">
        <v>58</v>
      </c>
      <c r="D188" s="28" t="s">
        <v>60</v>
      </c>
      <c r="E188" s="17"/>
      <c r="F188" s="28" t="s">
        <v>50</v>
      </c>
      <c r="G188" s="28" t="s">
        <v>0</v>
      </c>
      <c r="H188" s="28"/>
      <c r="I188" s="12"/>
      <c r="J188" s="8"/>
    </row>
    <row r="189" spans="1:10" ht="17.100000000000001" customHeight="1">
      <c r="C189" s="28" t="s">
        <v>46</v>
      </c>
      <c r="D189" s="28" t="s">
        <v>54</v>
      </c>
      <c r="E189" s="17"/>
      <c r="F189" s="28" t="s">
        <v>298</v>
      </c>
      <c r="G189" s="28" t="s">
        <v>0</v>
      </c>
      <c r="H189" s="28"/>
      <c r="I189" s="12"/>
      <c r="J189" s="8"/>
    </row>
    <row r="190" spans="1:10" ht="17.100000000000001" customHeight="1">
      <c r="C190" s="28" t="s">
        <v>53</v>
      </c>
      <c r="D190" s="28" t="s">
        <v>54</v>
      </c>
      <c r="E190" s="17"/>
      <c r="F190" s="28" t="s">
        <v>48</v>
      </c>
      <c r="G190" s="28" t="s">
        <v>0</v>
      </c>
      <c r="H190" s="28"/>
      <c r="I190" s="12"/>
      <c r="J190" s="8"/>
    </row>
    <row r="191" spans="1:10" ht="17.100000000000001" customHeight="1">
      <c r="C191" s="28" t="s">
        <v>218</v>
      </c>
      <c r="D191" s="28" t="s">
        <v>246</v>
      </c>
      <c r="E191" s="17"/>
      <c r="F191" s="28" t="s">
        <v>93</v>
      </c>
      <c r="G191" s="28" t="s">
        <v>20</v>
      </c>
      <c r="H191" s="28"/>
      <c r="I191" s="12"/>
      <c r="J191" s="8"/>
    </row>
    <row r="192" spans="1:10" ht="17.100000000000001" customHeight="1">
      <c r="C192" s="28" t="s">
        <v>219</v>
      </c>
      <c r="D192" s="28" t="s">
        <v>246</v>
      </c>
      <c r="E192" s="17"/>
      <c r="F192" s="28" t="s">
        <v>93</v>
      </c>
      <c r="G192" s="28" t="s">
        <v>20</v>
      </c>
      <c r="H192" s="28"/>
      <c r="I192" s="12"/>
      <c r="J192" s="8"/>
    </row>
    <row r="193" spans="3:10" ht="17.100000000000001" customHeight="1">
      <c r="C193" s="28" t="s">
        <v>217</v>
      </c>
      <c r="D193" s="28" t="s">
        <v>244</v>
      </c>
      <c r="E193" s="17"/>
      <c r="F193" s="28" t="s">
        <v>50</v>
      </c>
      <c r="G193" s="28" t="s">
        <v>0</v>
      </c>
      <c r="H193" s="28"/>
      <c r="I193" s="12"/>
      <c r="J193" s="8"/>
    </row>
    <row r="194" spans="3:10" ht="17.100000000000001" customHeight="1">
      <c r="C194" s="28" t="s">
        <v>220</v>
      </c>
      <c r="D194" s="28" t="s">
        <v>247</v>
      </c>
      <c r="E194" s="17"/>
      <c r="F194" s="28" t="s">
        <v>93</v>
      </c>
      <c r="G194" s="28" t="s">
        <v>89</v>
      </c>
      <c r="H194" s="28"/>
      <c r="I194" s="12"/>
      <c r="J194" s="8"/>
    </row>
    <row r="195" spans="3:10" ht="17.100000000000001" customHeight="1">
      <c r="C195" s="28" t="s">
        <v>82</v>
      </c>
      <c r="D195" s="28" t="s">
        <v>248</v>
      </c>
      <c r="E195" s="17"/>
      <c r="F195" s="28" t="s">
        <v>298</v>
      </c>
      <c r="G195" s="28" t="s">
        <v>186</v>
      </c>
      <c r="H195" s="28"/>
      <c r="I195" s="12"/>
      <c r="J195" s="8"/>
    </row>
    <row r="196" spans="3:10" ht="17.100000000000001" customHeight="1">
      <c r="C196" s="28" t="s">
        <v>51</v>
      </c>
      <c r="D196" s="28" t="s">
        <v>249</v>
      </c>
      <c r="E196" s="17"/>
      <c r="F196" s="28" t="s">
        <v>298</v>
      </c>
      <c r="G196" s="28" t="s">
        <v>0</v>
      </c>
      <c r="H196" s="28"/>
      <c r="I196" s="12"/>
      <c r="J196" s="8"/>
    </row>
    <row r="197" spans="3:10" ht="17.100000000000001" customHeight="1">
      <c r="C197" s="28" t="s">
        <v>221</v>
      </c>
      <c r="D197" s="28" t="s">
        <v>250</v>
      </c>
      <c r="E197" s="17"/>
      <c r="F197" s="28" t="s">
        <v>299</v>
      </c>
      <c r="G197" s="28" t="s">
        <v>301</v>
      </c>
      <c r="H197" s="28"/>
      <c r="I197" s="12"/>
      <c r="J197" s="8"/>
    </row>
    <row r="198" spans="3:10" ht="17.100000000000001" customHeight="1">
      <c r="C198" s="28" t="s">
        <v>222</v>
      </c>
      <c r="D198" s="28" t="s">
        <v>61</v>
      </c>
      <c r="E198" s="17"/>
      <c r="F198" s="28" t="s">
        <v>299</v>
      </c>
      <c r="G198" s="28" t="s">
        <v>0</v>
      </c>
      <c r="H198" s="28"/>
      <c r="I198" s="12"/>
      <c r="J198" s="8"/>
    </row>
    <row r="199" spans="3:10" ht="17.100000000000001" customHeight="1">
      <c r="C199" s="28" t="s">
        <v>223</v>
      </c>
      <c r="D199" s="28" t="s">
        <v>98</v>
      </c>
      <c r="E199" s="17"/>
      <c r="F199" s="28" t="s">
        <v>93</v>
      </c>
      <c r="G199" s="28" t="s">
        <v>0</v>
      </c>
      <c r="H199" s="28"/>
      <c r="I199" s="12"/>
      <c r="J199" s="8"/>
    </row>
    <row r="200" spans="3:10" ht="17.100000000000001" customHeight="1">
      <c r="C200" s="28" t="s">
        <v>56</v>
      </c>
      <c r="D200" s="28" t="s">
        <v>251</v>
      </c>
      <c r="E200" s="17"/>
      <c r="F200" s="28" t="s">
        <v>93</v>
      </c>
      <c r="G200" s="28" t="s">
        <v>302</v>
      </c>
      <c r="H200" s="28"/>
      <c r="I200" s="12"/>
      <c r="J200" s="8"/>
    </row>
    <row r="201" spans="3:10" ht="17.100000000000001" customHeight="1">
      <c r="C201" s="28" t="s">
        <v>224</v>
      </c>
      <c r="D201" s="28" t="s">
        <v>252</v>
      </c>
      <c r="E201" s="17"/>
      <c r="F201" s="28" t="s">
        <v>50</v>
      </c>
      <c r="G201" s="28" t="s">
        <v>0</v>
      </c>
      <c r="H201" s="28"/>
      <c r="I201" s="12"/>
      <c r="J201" s="8"/>
    </row>
    <row r="202" spans="3:10" ht="17.100000000000001" customHeight="1">
      <c r="C202" s="28" t="s">
        <v>68</v>
      </c>
      <c r="D202" s="28" t="s">
        <v>253</v>
      </c>
      <c r="E202" s="17"/>
      <c r="F202" s="28" t="s">
        <v>50</v>
      </c>
      <c r="G202" s="28" t="s">
        <v>0</v>
      </c>
      <c r="H202" s="28"/>
      <c r="I202" s="12"/>
      <c r="J202" s="8"/>
    </row>
    <row r="203" spans="3:10" ht="17.100000000000001" customHeight="1">
      <c r="C203" s="28" t="s">
        <v>82</v>
      </c>
      <c r="D203" s="28" t="s">
        <v>254</v>
      </c>
      <c r="E203" s="17"/>
      <c r="F203" s="28" t="s">
        <v>299</v>
      </c>
      <c r="G203" s="28" t="s">
        <v>0</v>
      </c>
      <c r="H203" s="28"/>
      <c r="I203" s="12"/>
      <c r="J203" s="8"/>
    </row>
    <row r="204" spans="3:10" ht="17.100000000000001" customHeight="1">
      <c r="C204" s="28" t="s">
        <v>68</v>
      </c>
      <c r="D204" s="28" t="s">
        <v>255</v>
      </c>
      <c r="E204" s="17"/>
      <c r="F204" s="28" t="s">
        <v>50</v>
      </c>
      <c r="G204" s="28" t="s">
        <v>303</v>
      </c>
      <c r="H204" s="28"/>
      <c r="I204" s="12"/>
      <c r="J204" s="8"/>
    </row>
    <row r="205" spans="3:10" ht="17.100000000000001" customHeight="1">
      <c r="C205" s="28" t="s">
        <v>65</v>
      </c>
      <c r="D205" s="28" t="s">
        <v>256</v>
      </c>
      <c r="E205" s="17"/>
      <c r="F205" s="28" t="s">
        <v>50</v>
      </c>
      <c r="G205" s="28" t="s">
        <v>27</v>
      </c>
      <c r="H205" s="28"/>
      <c r="I205" s="12"/>
      <c r="J205" s="8"/>
    </row>
    <row r="206" spans="3:10" ht="17.100000000000001" customHeight="1">
      <c r="C206" s="28" t="s">
        <v>74</v>
      </c>
      <c r="D206" s="28" t="s">
        <v>257</v>
      </c>
      <c r="E206" s="17"/>
      <c r="F206" s="28" t="s">
        <v>298</v>
      </c>
      <c r="G206" s="28" t="s">
        <v>0</v>
      </c>
      <c r="H206" s="28"/>
      <c r="I206" s="12"/>
      <c r="J206" s="8"/>
    </row>
    <row r="207" spans="3:10" ht="17.100000000000001" customHeight="1">
      <c r="C207" s="28" t="s">
        <v>83</v>
      </c>
      <c r="D207" s="28" t="s">
        <v>258</v>
      </c>
      <c r="E207" s="17"/>
      <c r="F207" s="28" t="s">
        <v>50</v>
      </c>
      <c r="G207" s="28" t="s">
        <v>0</v>
      </c>
      <c r="H207" s="28"/>
      <c r="I207" s="12"/>
      <c r="J207" s="8"/>
    </row>
    <row r="208" spans="3:10" ht="17.100000000000001" customHeight="1">
      <c r="C208" s="28" t="s">
        <v>225</v>
      </c>
      <c r="D208" s="28" t="s">
        <v>258</v>
      </c>
      <c r="E208" s="17"/>
      <c r="F208" s="28" t="s">
        <v>93</v>
      </c>
      <c r="G208" s="28" t="s">
        <v>0</v>
      </c>
      <c r="H208" s="28"/>
      <c r="I208" s="12"/>
      <c r="J208" s="8"/>
    </row>
    <row r="209" spans="3:10" ht="17.100000000000001" customHeight="1">
      <c r="C209" s="28" t="s">
        <v>97</v>
      </c>
      <c r="D209" s="28" t="s">
        <v>259</v>
      </c>
      <c r="E209" s="17"/>
      <c r="F209" s="28" t="s">
        <v>298</v>
      </c>
      <c r="G209" s="28" t="s">
        <v>0</v>
      </c>
      <c r="H209" s="28"/>
      <c r="I209" s="12"/>
      <c r="J209" s="8"/>
    </row>
    <row r="210" spans="3:10" ht="17.100000000000001" customHeight="1">
      <c r="C210" s="28" t="s">
        <v>226</v>
      </c>
      <c r="D210" s="28" t="s">
        <v>260</v>
      </c>
      <c r="E210" s="17"/>
      <c r="F210" s="28" t="s">
        <v>299</v>
      </c>
      <c r="G210" s="28" t="s">
        <v>0</v>
      </c>
      <c r="H210" s="28"/>
      <c r="I210" s="12"/>
      <c r="J210" s="8"/>
    </row>
    <row r="211" spans="3:10" ht="17.100000000000001" customHeight="1">
      <c r="C211" s="28" t="s">
        <v>63</v>
      </c>
      <c r="D211" s="28" t="s">
        <v>261</v>
      </c>
      <c r="E211" s="17"/>
      <c r="F211" s="28" t="s">
        <v>299</v>
      </c>
      <c r="G211" s="28" t="s">
        <v>15</v>
      </c>
      <c r="H211" s="28"/>
      <c r="I211" s="12"/>
      <c r="J211" s="8"/>
    </row>
    <row r="212" spans="3:10" ht="17.100000000000001" customHeight="1">
      <c r="C212" s="28" t="s">
        <v>53</v>
      </c>
      <c r="D212" s="28" t="s">
        <v>262</v>
      </c>
      <c r="E212" s="17"/>
      <c r="F212" s="28" t="s">
        <v>93</v>
      </c>
      <c r="G212" s="28" t="s">
        <v>15</v>
      </c>
      <c r="H212" s="28"/>
      <c r="I212" s="12"/>
      <c r="J212" s="8"/>
    </row>
    <row r="213" spans="3:10" ht="17.100000000000001" customHeight="1">
      <c r="C213" s="28" t="s">
        <v>227</v>
      </c>
      <c r="D213" s="28" t="s">
        <v>61</v>
      </c>
      <c r="E213" s="17"/>
      <c r="F213" s="28" t="s">
        <v>93</v>
      </c>
      <c r="G213" s="28" t="s">
        <v>15</v>
      </c>
      <c r="H213" s="28"/>
      <c r="I213" s="12"/>
      <c r="J213" s="8"/>
    </row>
    <row r="214" spans="3:10" ht="17.100000000000001" customHeight="1">
      <c r="C214" s="28" t="s">
        <v>46</v>
      </c>
      <c r="D214" s="28" t="s">
        <v>263</v>
      </c>
      <c r="E214" s="17"/>
      <c r="F214" s="28" t="s">
        <v>93</v>
      </c>
      <c r="G214" s="28" t="s">
        <v>15</v>
      </c>
      <c r="H214" s="28"/>
      <c r="I214" s="12"/>
      <c r="J214" s="8"/>
    </row>
    <row r="215" spans="3:10" ht="17.100000000000001" customHeight="1">
      <c r="C215" s="28" t="s">
        <v>224</v>
      </c>
      <c r="D215" s="28" t="s">
        <v>261</v>
      </c>
      <c r="E215" s="17"/>
      <c r="F215" s="28" t="s">
        <v>93</v>
      </c>
      <c r="G215" s="28" t="s">
        <v>15</v>
      </c>
      <c r="H215" s="28"/>
      <c r="I215" s="12"/>
      <c r="J215" s="8"/>
    </row>
    <row r="216" spans="3:10" ht="17.100000000000001" customHeight="1">
      <c r="C216" s="28" t="s">
        <v>80</v>
      </c>
      <c r="D216" s="28" t="s">
        <v>81</v>
      </c>
      <c r="E216" s="17"/>
      <c r="F216" s="28" t="s">
        <v>50</v>
      </c>
      <c r="G216" s="28" t="s">
        <v>15</v>
      </c>
      <c r="H216" s="28"/>
      <c r="I216" s="12"/>
      <c r="J216" s="8"/>
    </row>
    <row r="217" spans="3:10" ht="17.100000000000001" customHeight="1">
      <c r="C217" s="28" t="s">
        <v>91</v>
      </c>
      <c r="D217" s="28" t="s">
        <v>78</v>
      </c>
      <c r="E217" s="17"/>
      <c r="F217" s="28" t="s">
        <v>50</v>
      </c>
      <c r="G217" s="28" t="s">
        <v>15</v>
      </c>
      <c r="H217" s="28"/>
      <c r="I217" s="12"/>
      <c r="J217" s="8"/>
    </row>
    <row r="218" spans="3:10" ht="17.100000000000001" customHeight="1">
      <c r="C218" s="28" t="s">
        <v>77</v>
      </c>
      <c r="D218" s="28" t="s">
        <v>264</v>
      </c>
      <c r="E218" s="17"/>
      <c r="F218" s="28" t="s">
        <v>93</v>
      </c>
      <c r="G218" s="28" t="s">
        <v>15</v>
      </c>
      <c r="H218" s="28"/>
      <c r="I218" s="12"/>
      <c r="J218" s="8"/>
    </row>
    <row r="219" spans="3:10" ht="17.100000000000001" customHeight="1">
      <c r="C219" s="28" t="s">
        <v>66</v>
      </c>
      <c r="D219" s="28" t="s">
        <v>264</v>
      </c>
      <c r="E219" s="17"/>
      <c r="F219" s="28" t="s">
        <v>50</v>
      </c>
      <c r="G219" s="28" t="s">
        <v>15</v>
      </c>
      <c r="H219" s="28"/>
      <c r="I219" s="12"/>
      <c r="J219" s="8"/>
    </row>
    <row r="220" spans="3:10" ht="17.100000000000001" customHeight="1">
      <c r="C220" s="28" t="s">
        <v>227</v>
      </c>
      <c r="D220" s="28" t="s">
        <v>262</v>
      </c>
      <c r="E220" s="17"/>
      <c r="F220" s="28" t="s">
        <v>50</v>
      </c>
      <c r="G220" s="28" t="s">
        <v>15</v>
      </c>
      <c r="H220" s="28"/>
      <c r="I220" s="12"/>
      <c r="J220" s="8"/>
    </row>
    <row r="221" spans="3:10" ht="17.100000000000001" customHeight="1">
      <c r="C221" s="28" t="s">
        <v>228</v>
      </c>
      <c r="D221" s="28" t="s">
        <v>265</v>
      </c>
      <c r="E221" s="17"/>
      <c r="F221" s="28" t="s">
        <v>299</v>
      </c>
      <c r="G221" s="28" t="s">
        <v>0</v>
      </c>
      <c r="H221" s="28"/>
      <c r="I221" s="12"/>
      <c r="J221" s="8"/>
    </row>
    <row r="222" spans="3:10" ht="17.100000000000001" customHeight="1">
      <c r="C222" s="28" t="s">
        <v>46</v>
      </c>
      <c r="D222" s="28" t="s">
        <v>266</v>
      </c>
      <c r="E222" s="17"/>
      <c r="F222" s="28" t="s">
        <v>50</v>
      </c>
      <c r="G222" s="28" t="s">
        <v>27</v>
      </c>
      <c r="H222" s="28"/>
    </row>
    <row r="223" spans="3:10" ht="17.100000000000001" customHeight="1">
      <c r="C223" s="28" t="s">
        <v>219</v>
      </c>
      <c r="D223" s="28" t="s">
        <v>267</v>
      </c>
      <c r="E223" s="17"/>
      <c r="F223" s="28" t="s">
        <v>299</v>
      </c>
      <c r="G223" s="28" t="s">
        <v>36</v>
      </c>
      <c r="H223" s="28"/>
    </row>
    <row r="224" spans="3:10" ht="17.100000000000001" customHeight="1">
      <c r="C224" s="28" t="s">
        <v>229</v>
      </c>
      <c r="D224" s="28" t="s">
        <v>268</v>
      </c>
      <c r="E224" s="17"/>
      <c r="F224" s="28" t="s">
        <v>93</v>
      </c>
      <c r="G224" s="28" t="s">
        <v>36</v>
      </c>
      <c r="H224" s="28"/>
    </row>
    <row r="225" spans="1:8" ht="17.100000000000001" customHeight="1">
      <c r="C225" s="28" t="s">
        <v>91</v>
      </c>
      <c r="D225" s="28" t="s">
        <v>269</v>
      </c>
      <c r="E225" s="17"/>
      <c r="F225" s="28" t="s">
        <v>300</v>
      </c>
      <c r="G225" s="28" t="s">
        <v>36</v>
      </c>
      <c r="H225" s="28"/>
    </row>
    <row r="226" spans="1:8" ht="17.100000000000001" customHeight="1">
      <c r="C226" s="28" t="s">
        <v>227</v>
      </c>
      <c r="D226" s="28" t="s">
        <v>270</v>
      </c>
      <c r="E226" s="17"/>
      <c r="F226" s="28" t="s">
        <v>50</v>
      </c>
      <c r="G226" s="28" t="s">
        <v>59</v>
      </c>
      <c r="H226" s="28"/>
    </row>
    <row r="227" spans="1:8" ht="17.100000000000001" customHeight="1">
      <c r="C227" s="28" t="s">
        <v>99</v>
      </c>
      <c r="D227" s="28" t="s">
        <v>271</v>
      </c>
      <c r="E227" s="17"/>
      <c r="F227" s="28" t="s">
        <v>299</v>
      </c>
      <c r="G227" s="28" t="s">
        <v>59</v>
      </c>
      <c r="H227" s="28"/>
    </row>
    <row r="228" spans="1:8" ht="17.100000000000001" customHeight="1">
      <c r="C228" s="28" t="s">
        <v>75</v>
      </c>
      <c r="D228" s="28" t="s">
        <v>272</v>
      </c>
      <c r="E228" s="17"/>
      <c r="F228" s="28" t="s">
        <v>50</v>
      </c>
      <c r="G228" s="28" t="s">
        <v>100</v>
      </c>
      <c r="H228" s="28"/>
    </row>
    <row r="229" spans="1:8" ht="17.100000000000001" customHeight="1">
      <c r="A229" s="15"/>
      <c r="C229" s="28" t="s">
        <v>71</v>
      </c>
      <c r="D229" s="28" t="s">
        <v>273</v>
      </c>
      <c r="E229" s="17"/>
      <c r="F229" s="28" t="s">
        <v>298</v>
      </c>
      <c r="G229" s="28" t="s">
        <v>100</v>
      </c>
      <c r="H229" s="28"/>
    </row>
    <row r="230" spans="1:8" ht="17.100000000000001" customHeight="1">
      <c r="A230" s="15"/>
      <c r="C230" s="28" t="s">
        <v>63</v>
      </c>
      <c r="D230" s="28" t="s">
        <v>64</v>
      </c>
      <c r="E230" s="17"/>
      <c r="F230" s="28" t="s">
        <v>93</v>
      </c>
      <c r="G230" s="28" t="s">
        <v>0</v>
      </c>
      <c r="H230" s="28"/>
    </row>
    <row r="231" spans="1:8" ht="17.100000000000001" customHeight="1">
      <c r="C231" s="28" t="s">
        <v>230</v>
      </c>
      <c r="D231" s="28" t="s">
        <v>274</v>
      </c>
      <c r="E231" s="17"/>
      <c r="F231" s="28" t="s">
        <v>50</v>
      </c>
      <c r="G231" s="28" t="s">
        <v>165</v>
      </c>
      <c r="H231" s="28"/>
    </row>
    <row r="232" spans="1:8" ht="17.100000000000001" customHeight="1">
      <c r="C232" s="28" t="s">
        <v>231</v>
      </c>
      <c r="D232" s="28" t="s">
        <v>275</v>
      </c>
      <c r="E232" s="17"/>
      <c r="F232" s="28" t="s">
        <v>50</v>
      </c>
      <c r="G232" s="28" t="s">
        <v>0</v>
      </c>
      <c r="H232" s="28"/>
    </row>
    <row r="233" spans="1:8" ht="17.100000000000001" customHeight="1">
      <c r="C233" s="28" t="s">
        <v>232</v>
      </c>
      <c r="D233" s="28" t="s">
        <v>276</v>
      </c>
      <c r="E233" s="17"/>
      <c r="F233" s="28" t="s">
        <v>93</v>
      </c>
      <c r="G233" s="28" t="s">
        <v>69</v>
      </c>
      <c r="H233" s="28"/>
    </row>
    <row r="234" spans="1:8" ht="17.100000000000001" customHeight="1">
      <c r="C234" s="28" t="s">
        <v>86</v>
      </c>
      <c r="D234" s="28" t="s">
        <v>87</v>
      </c>
      <c r="E234" s="17"/>
      <c r="F234" s="28" t="s">
        <v>50</v>
      </c>
      <c r="G234" s="28" t="s">
        <v>0</v>
      </c>
      <c r="H234" s="28"/>
    </row>
    <row r="235" spans="1:8" ht="17.100000000000001" customHeight="1">
      <c r="C235" s="28" t="s">
        <v>79</v>
      </c>
      <c r="D235" s="28" t="s">
        <v>277</v>
      </c>
      <c r="E235" s="17"/>
      <c r="F235" s="28" t="s">
        <v>299</v>
      </c>
      <c r="G235" s="28" t="s">
        <v>304</v>
      </c>
      <c r="H235" s="28"/>
    </row>
    <row r="236" spans="1:8" ht="17.100000000000001" customHeight="1">
      <c r="C236" s="28" t="s">
        <v>95</v>
      </c>
      <c r="D236" s="28" t="s">
        <v>96</v>
      </c>
      <c r="E236" s="17"/>
      <c r="F236" s="28" t="s">
        <v>50</v>
      </c>
      <c r="G236" s="28" t="s">
        <v>0</v>
      </c>
      <c r="H236" s="28"/>
    </row>
    <row r="237" spans="1:8" ht="17.100000000000001" customHeight="1">
      <c r="C237" s="28" t="s">
        <v>65</v>
      </c>
      <c r="D237" s="28" t="s">
        <v>72</v>
      </c>
      <c r="E237" s="17"/>
      <c r="F237" s="28" t="s">
        <v>300</v>
      </c>
      <c r="G237" s="28" t="s">
        <v>0</v>
      </c>
      <c r="H237" s="28"/>
    </row>
    <row r="238" spans="1:8" ht="17.100000000000001" customHeight="1">
      <c r="C238" s="28" t="s">
        <v>67</v>
      </c>
      <c r="D238" s="28" t="s">
        <v>94</v>
      </c>
      <c r="E238" s="17"/>
      <c r="F238" s="28" t="s">
        <v>93</v>
      </c>
      <c r="G238" s="28" t="s">
        <v>0</v>
      </c>
      <c r="H238" s="28"/>
    </row>
    <row r="239" spans="1:8" ht="17.100000000000001" customHeight="1">
      <c r="C239" s="28" t="s">
        <v>90</v>
      </c>
      <c r="D239" s="28" t="s">
        <v>278</v>
      </c>
      <c r="E239" s="17"/>
      <c r="F239" s="28" t="s">
        <v>50</v>
      </c>
      <c r="G239" s="28" t="s">
        <v>186</v>
      </c>
      <c r="H239" s="28"/>
    </row>
    <row r="240" spans="1:8" ht="17.100000000000001" customHeight="1">
      <c r="C240" s="28" t="s">
        <v>55</v>
      </c>
      <c r="D240" s="28" t="s">
        <v>88</v>
      </c>
      <c r="E240" s="17"/>
      <c r="F240" s="28" t="s">
        <v>50</v>
      </c>
      <c r="G240" s="28" t="s">
        <v>0</v>
      </c>
      <c r="H240" s="28"/>
    </row>
    <row r="241" spans="3:8" ht="17.100000000000001" customHeight="1">
      <c r="C241" s="28" t="s">
        <v>230</v>
      </c>
      <c r="D241" s="28" t="s">
        <v>279</v>
      </c>
      <c r="E241" s="17"/>
      <c r="F241" s="28" t="s">
        <v>299</v>
      </c>
      <c r="G241" s="28" t="s">
        <v>0</v>
      </c>
      <c r="H241" s="28"/>
    </row>
    <row r="242" spans="3:8" ht="17.100000000000001" customHeight="1">
      <c r="C242" s="28" t="s">
        <v>46</v>
      </c>
      <c r="D242" s="28" t="s">
        <v>47</v>
      </c>
      <c r="E242" s="17"/>
      <c r="F242" s="28" t="s">
        <v>48</v>
      </c>
      <c r="G242" s="28" t="s">
        <v>0</v>
      </c>
      <c r="H242" s="28"/>
    </row>
    <row r="243" spans="3:8" ht="17.100000000000001" customHeight="1">
      <c r="C243" s="28" t="s">
        <v>73</v>
      </c>
      <c r="D243" s="28" t="s">
        <v>92</v>
      </c>
      <c r="E243" s="17"/>
      <c r="F243" s="28" t="s">
        <v>93</v>
      </c>
      <c r="G243" s="28" t="s">
        <v>0</v>
      </c>
      <c r="H243" s="28"/>
    </row>
    <row r="244" spans="3:8" ht="17.100000000000001" customHeight="1">
      <c r="C244" s="28" t="s">
        <v>216</v>
      </c>
      <c r="D244" s="28" t="s">
        <v>280</v>
      </c>
      <c r="E244" s="17"/>
      <c r="F244" s="28" t="s">
        <v>299</v>
      </c>
      <c r="G244" s="28" t="s">
        <v>0</v>
      </c>
      <c r="H244" s="28"/>
    </row>
    <row r="245" spans="3:8" ht="17.100000000000001" customHeight="1">
      <c r="C245" s="28" t="s">
        <v>70</v>
      </c>
      <c r="D245" s="28" t="s">
        <v>281</v>
      </c>
      <c r="E245" s="17"/>
      <c r="F245" s="28" t="s">
        <v>93</v>
      </c>
      <c r="G245" s="28" t="s">
        <v>305</v>
      </c>
      <c r="H245" s="28"/>
    </row>
    <row r="246" spans="3:8" ht="17.100000000000001" customHeight="1">
      <c r="C246" s="28" t="s">
        <v>233</v>
      </c>
      <c r="D246" s="28" t="s">
        <v>281</v>
      </c>
      <c r="E246" s="17"/>
      <c r="F246" s="28" t="s">
        <v>298</v>
      </c>
      <c r="G246" s="28" t="s">
        <v>305</v>
      </c>
      <c r="H246" s="28"/>
    </row>
    <row r="247" spans="3:8" ht="17.100000000000001" customHeight="1">
      <c r="C247" s="28" t="s">
        <v>84</v>
      </c>
      <c r="D247" s="28" t="s">
        <v>282</v>
      </c>
      <c r="E247" s="17"/>
      <c r="F247" s="28" t="s">
        <v>93</v>
      </c>
      <c r="G247" s="28" t="s">
        <v>306</v>
      </c>
      <c r="H247" s="28"/>
    </row>
    <row r="248" spans="3:8" ht="17.100000000000001" customHeight="1">
      <c r="C248" s="28" t="s">
        <v>234</v>
      </c>
      <c r="D248" s="28" t="s">
        <v>283</v>
      </c>
      <c r="E248" s="17"/>
      <c r="F248" s="28" t="s">
        <v>93</v>
      </c>
      <c r="G248" s="28" t="s">
        <v>306</v>
      </c>
      <c r="H248" s="28"/>
    </row>
    <row r="249" spans="3:8" ht="17.100000000000001" customHeight="1">
      <c r="C249" s="28" t="s">
        <v>235</v>
      </c>
      <c r="D249" s="28" t="s">
        <v>284</v>
      </c>
      <c r="E249" s="17"/>
      <c r="F249" s="28" t="s">
        <v>299</v>
      </c>
      <c r="G249" s="28" t="s">
        <v>306</v>
      </c>
      <c r="H249" s="28"/>
    </row>
    <row r="250" spans="3:8" ht="17.100000000000001" customHeight="1">
      <c r="C250" s="28" t="s">
        <v>236</v>
      </c>
      <c r="D250" s="28" t="s">
        <v>245</v>
      </c>
      <c r="E250" s="17"/>
      <c r="F250" s="28" t="s">
        <v>298</v>
      </c>
      <c r="G250" s="28" t="s">
        <v>0</v>
      </c>
      <c r="H250" s="28"/>
    </row>
    <row r="251" spans="3:8" ht="17.100000000000001" customHeight="1">
      <c r="C251" s="28" t="s">
        <v>79</v>
      </c>
      <c r="D251" s="28" t="s">
        <v>285</v>
      </c>
      <c r="E251" s="17"/>
      <c r="F251" s="28" t="s">
        <v>299</v>
      </c>
      <c r="G251" s="28" t="s">
        <v>0</v>
      </c>
      <c r="H251" s="28"/>
    </row>
    <row r="252" spans="3:8" ht="17.100000000000001" customHeight="1">
      <c r="C252" s="28" t="s">
        <v>76</v>
      </c>
      <c r="D252" s="28" t="s">
        <v>286</v>
      </c>
      <c r="E252" s="17"/>
      <c r="F252" s="28" t="s">
        <v>50</v>
      </c>
      <c r="G252" s="28" t="s">
        <v>305</v>
      </c>
      <c r="H252" s="28"/>
    </row>
    <row r="253" spans="3:8" ht="17.100000000000001" customHeight="1">
      <c r="C253" s="28" t="s">
        <v>237</v>
      </c>
      <c r="D253" s="28" t="s">
        <v>287</v>
      </c>
      <c r="E253" s="17"/>
      <c r="F253" s="28" t="s">
        <v>299</v>
      </c>
      <c r="G253" s="28" t="s">
        <v>0</v>
      </c>
      <c r="H253" s="28"/>
    </row>
    <row r="254" spans="3:8" ht="17.100000000000001" customHeight="1">
      <c r="C254" s="28" t="s">
        <v>238</v>
      </c>
      <c r="D254" s="28" t="s">
        <v>288</v>
      </c>
      <c r="E254" s="17"/>
      <c r="F254" s="28" t="s">
        <v>299</v>
      </c>
      <c r="G254" s="28" t="s">
        <v>16</v>
      </c>
      <c r="H254" s="28"/>
    </row>
    <row r="255" spans="3:8" ht="17.100000000000001" customHeight="1">
      <c r="C255" s="28" t="s">
        <v>46</v>
      </c>
      <c r="D255" s="28" t="s">
        <v>289</v>
      </c>
      <c r="E255" s="17"/>
      <c r="F255" s="28" t="s">
        <v>299</v>
      </c>
      <c r="G255" s="28" t="s">
        <v>0</v>
      </c>
      <c r="H255" s="28"/>
    </row>
    <row r="256" spans="3:8" ht="17.100000000000001" customHeight="1">
      <c r="C256" s="28" t="s">
        <v>83</v>
      </c>
      <c r="D256" s="28" t="s">
        <v>290</v>
      </c>
      <c r="E256" s="17"/>
      <c r="F256" s="28" t="s">
        <v>93</v>
      </c>
      <c r="G256" s="28" t="s">
        <v>307</v>
      </c>
      <c r="H256" s="28"/>
    </row>
    <row r="257" spans="3:8" ht="17.100000000000001" customHeight="1">
      <c r="C257" s="28" t="s">
        <v>49</v>
      </c>
      <c r="D257" s="28" t="s">
        <v>291</v>
      </c>
      <c r="E257" s="17"/>
      <c r="F257" s="28" t="s">
        <v>93</v>
      </c>
      <c r="G257" s="28" t="s">
        <v>308</v>
      </c>
      <c r="H257" s="28"/>
    </row>
    <row r="258" spans="3:8" ht="17.100000000000001" customHeight="1">
      <c r="C258" s="28" t="s">
        <v>49</v>
      </c>
      <c r="D258" s="28" t="s">
        <v>85</v>
      </c>
      <c r="E258" s="17"/>
      <c r="F258" s="28" t="s">
        <v>50</v>
      </c>
      <c r="G258" s="28" t="s">
        <v>0</v>
      </c>
      <c r="H258" s="28"/>
    </row>
    <row r="259" spans="3:8" ht="17.100000000000001" customHeight="1">
      <c r="C259" s="28" t="s">
        <v>222</v>
      </c>
      <c r="D259" s="28" t="s">
        <v>292</v>
      </c>
      <c r="E259" s="17"/>
      <c r="F259" s="28" t="s">
        <v>48</v>
      </c>
      <c r="G259" s="28" t="s">
        <v>0</v>
      </c>
      <c r="H259" s="28"/>
    </row>
    <row r="260" spans="3:8" ht="17.100000000000001" customHeight="1">
      <c r="C260" s="28" t="s">
        <v>239</v>
      </c>
      <c r="D260" s="28" t="s">
        <v>293</v>
      </c>
      <c r="E260" s="17"/>
      <c r="F260" s="28" t="s">
        <v>50</v>
      </c>
      <c r="G260" s="28" t="s">
        <v>0</v>
      </c>
      <c r="H260" s="28"/>
    </row>
    <row r="261" spans="3:8" ht="17.100000000000001" customHeight="1">
      <c r="C261" s="28" t="s">
        <v>56</v>
      </c>
      <c r="D261" s="28" t="s">
        <v>294</v>
      </c>
      <c r="E261" s="17"/>
      <c r="F261" s="28" t="s">
        <v>93</v>
      </c>
      <c r="G261" s="28" t="s">
        <v>0</v>
      </c>
      <c r="H261" s="28"/>
    </row>
    <row r="262" spans="3:8" ht="17.100000000000001" customHeight="1">
      <c r="C262" s="28" t="s">
        <v>56</v>
      </c>
      <c r="D262" s="28" t="s">
        <v>57</v>
      </c>
      <c r="E262" s="9"/>
      <c r="F262" s="28" t="s">
        <v>50</v>
      </c>
      <c r="G262" s="28" t="s">
        <v>0</v>
      </c>
      <c r="H262" s="28"/>
    </row>
    <row r="263" spans="3:8" ht="17.100000000000001" customHeight="1">
      <c r="C263" s="28" t="s">
        <v>223</v>
      </c>
      <c r="D263" s="28" t="s">
        <v>98</v>
      </c>
      <c r="E263" s="9"/>
      <c r="F263" s="28" t="s">
        <v>93</v>
      </c>
      <c r="G263" s="28" t="s">
        <v>0</v>
      </c>
      <c r="H263" s="28"/>
    </row>
    <row r="264" spans="3:8" ht="17.100000000000001" customHeight="1">
      <c r="C264" s="28" t="s">
        <v>240</v>
      </c>
      <c r="D264" s="28" t="s">
        <v>295</v>
      </c>
      <c r="F264" s="28" t="s">
        <v>298</v>
      </c>
      <c r="G264" s="28" t="s">
        <v>0</v>
      </c>
      <c r="H264" s="28"/>
    </row>
    <row r="265" spans="3:8" ht="17.100000000000001" customHeight="1">
      <c r="C265" s="28" t="s">
        <v>231</v>
      </c>
      <c r="D265" s="28" t="s">
        <v>296</v>
      </c>
      <c r="F265" s="28" t="s">
        <v>299</v>
      </c>
      <c r="G265" s="28" t="s">
        <v>0</v>
      </c>
      <c r="H265" s="28"/>
    </row>
    <row r="266" spans="3:8" ht="17.100000000000001" customHeight="1">
      <c r="C266" s="28" t="s">
        <v>49</v>
      </c>
      <c r="D266" s="28" t="s">
        <v>297</v>
      </c>
      <c r="F266" s="28" t="s">
        <v>48</v>
      </c>
      <c r="G266" s="28" t="s">
        <v>0</v>
      </c>
      <c r="H266" s="28"/>
    </row>
    <row r="267" spans="3:8" ht="17.100000000000001" customHeight="1">
      <c r="C267" s="42"/>
      <c r="D267" s="42"/>
      <c r="E267" s="42"/>
      <c r="F267" s="42"/>
      <c r="G267" s="42"/>
      <c r="H267" s="42"/>
    </row>
    <row r="268" spans="3:8">
      <c r="C268" s="43"/>
      <c r="D268" s="43"/>
      <c r="E268" s="43"/>
      <c r="F268" s="43"/>
      <c r="G268" s="43"/>
      <c r="H268" s="43"/>
    </row>
    <row r="269" spans="3:8" ht="14.25">
      <c r="C269" s="29" t="s">
        <v>310</v>
      </c>
      <c r="D269" s="30"/>
      <c r="E269" s="9"/>
      <c r="F269" s="9"/>
    </row>
    <row r="270" spans="3:8" ht="14.25">
      <c r="C270" s="29" t="s">
        <v>311</v>
      </c>
      <c r="D270" s="30" t="s">
        <v>189</v>
      </c>
      <c r="E270" s="9"/>
      <c r="F270" s="9"/>
    </row>
    <row r="271" spans="3:8" ht="14.25">
      <c r="C271" s="30"/>
      <c r="D271" s="30"/>
    </row>
    <row r="272" spans="3:8" ht="14.25">
      <c r="C272" s="30" t="s">
        <v>312</v>
      </c>
      <c r="D272" s="30"/>
    </row>
  </sheetData>
  <mergeCells count="16">
    <mergeCell ref="A41:H41"/>
    <mergeCell ref="A70:H70"/>
    <mergeCell ref="A86:H86"/>
    <mergeCell ref="A103:H103"/>
    <mergeCell ref="A9:C9"/>
    <mergeCell ref="A11:H12"/>
    <mergeCell ref="A13:H13"/>
    <mergeCell ref="A16:H16"/>
    <mergeCell ref="A115:H115"/>
    <mergeCell ref="A128:H128"/>
    <mergeCell ref="C267:H268"/>
    <mergeCell ref="A141:H141"/>
    <mergeCell ref="A154:H154"/>
    <mergeCell ref="A168:H168"/>
    <mergeCell ref="A179:H180"/>
    <mergeCell ref="G182:H182"/>
  </mergeCells>
  <phoneticPr fontId="0" type="noConversion"/>
  <pageMargins left="0.78749999999999998" right="0.78749999999999998" top="0.98402777777777795" bottom="0.98402777777777795" header="0.51180555555555496" footer="0.51180555555555496"/>
  <pageSetup firstPageNumber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8.7109375" defaultRowHeight="12.75"/>
  <sheetData/>
  <phoneticPr fontId="0" type="noConversion"/>
  <pageMargins left="0.78749999999999998" right="0.78749999999999998" top="0.98402777777777795" bottom="0.9840277777777779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List2</vt:lpstr>
      <vt:lpstr>List3</vt:lpstr>
      <vt:lpstr>List2!Oblast_tisku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</dc:creator>
  <cp:lastModifiedBy>Standa</cp:lastModifiedBy>
  <cp:revision>0</cp:revision>
  <cp:lastPrinted>2015-02-15T18:36:17Z</cp:lastPrinted>
  <dcterms:created xsi:type="dcterms:W3CDTF">2011-02-27T10:39:36Z</dcterms:created>
  <dcterms:modified xsi:type="dcterms:W3CDTF">2015-02-15T18:38:24Z</dcterms:modified>
  <dc:language>cs-CZ</dc:language>
</cp:coreProperties>
</file>