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6" windowWidth="11340" windowHeight="8580" activeTab="9"/>
  </bookViews>
  <sheets>
    <sheet name="LOCHOV" sheetId="2" r:id="rId1"/>
    <sheet name="Pleskoty" sheetId="11" r:id="rId2"/>
    <sheet name="Klepanda-Syřenov" sheetId="4" r:id="rId3"/>
    <sheet name="Bukvice" sheetId="3" r:id="rId4"/>
    <sheet name="Vidochov" sheetId="5" r:id="rId5"/>
    <sheet name="Košov" sheetId="7" r:id="rId6"/>
    <sheet name="Lázně Bělohrad" sheetId="8" r:id="rId7"/>
    <sheet name="Tábor" sheetId="6" r:id="rId8"/>
    <sheet name="CELKOVÉ POŘADÍ" sheetId="10" r:id="rId9"/>
    <sheet name="Podkategorie" sheetId="9" r:id="rId10"/>
  </sheets>
  <calcPr calcId="125725"/>
</workbook>
</file>

<file path=xl/calcChain.xml><?xml version="1.0" encoding="utf-8"?>
<calcChain xmlns="http://schemas.openxmlformats.org/spreadsheetml/2006/main">
  <c r="E67" i="10"/>
  <c r="E66"/>
  <c r="E59"/>
  <c r="E4"/>
  <c r="E6"/>
  <c r="E7"/>
  <c r="E8"/>
  <c r="E11"/>
  <c r="E10"/>
  <c r="E12"/>
  <c r="E13"/>
  <c r="E16"/>
  <c r="E9"/>
  <c r="E18"/>
  <c r="E14"/>
  <c r="E21"/>
  <c r="E22"/>
  <c r="E20"/>
  <c r="E15"/>
  <c r="E23"/>
  <c r="E25"/>
  <c r="E17"/>
  <c r="E27"/>
  <c r="E19"/>
  <c r="E31"/>
  <c r="E30"/>
  <c r="E34"/>
  <c r="E35"/>
  <c r="E32"/>
  <c r="E26"/>
  <c r="E29"/>
  <c r="E36"/>
  <c r="E37"/>
  <c r="E38"/>
  <c r="E24"/>
  <c r="E40"/>
  <c r="E33"/>
  <c r="E43"/>
  <c r="E39"/>
  <c r="E45"/>
  <c r="E28"/>
  <c r="E46"/>
  <c r="E48"/>
  <c r="E49"/>
  <c r="E50"/>
  <c r="E51"/>
  <c r="E52"/>
  <c r="E53"/>
  <c r="E54"/>
  <c r="E55"/>
  <c r="E56"/>
  <c r="E42"/>
  <c r="E57"/>
  <c r="E44"/>
  <c r="E58"/>
  <c r="E41"/>
  <c r="E60"/>
  <c r="E61"/>
  <c r="E62"/>
  <c r="E63"/>
  <c r="E64"/>
  <c r="E65"/>
  <c r="E68"/>
  <c r="E69"/>
  <c r="E70"/>
  <c r="E71"/>
  <c r="E72"/>
  <c r="E74"/>
  <c r="E77"/>
  <c r="E78"/>
  <c r="E79"/>
  <c r="E80"/>
  <c r="E81"/>
  <c r="E82"/>
  <c r="E83"/>
  <c r="E84"/>
  <c r="E85"/>
  <c r="E86"/>
  <c r="E87"/>
  <c r="E47"/>
  <c r="E110"/>
  <c r="E5"/>
  <c r="E88"/>
  <c r="E76"/>
  <c r="E89"/>
  <c r="E90"/>
  <c r="E91"/>
  <c r="E92"/>
  <c r="E94"/>
  <c r="E95"/>
  <c r="E96"/>
  <c r="E97"/>
  <c r="E98"/>
  <c r="E100"/>
  <c r="E75"/>
  <c r="E73"/>
  <c r="E103"/>
  <c r="E104"/>
  <c r="E105"/>
  <c r="E106"/>
  <c r="E107"/>
  <c r="E108"/>
  <c r="E109"/>
  <c r="E111"/>
  <c r="E112"/>
  <c r="E113"/>
  <c r="E93"/>
  <c r="E99"/>
  <c r="E101"/>
  <c r="E102"/>
  <c r="E122"/>
  <c r="E119"/>
  <c r="E114"/>
  <c r="E121"/>
  <c r="E117"/>
  <c r="E124"/>
  <c r="E116"/>
  <c r="E125"/>
  <c r="E120"/>
  <c r="E115"/>
  <c r="E123"/>
  <c r="E118"/>
</calcChain>
</file>

<file path=xl/sharedStrings.xml><?xml version="1.0" encoding="utf-8"?>
<sst xmlns="http://schemas.openxmlformats.org/spreadsheetml/2006/main" count="1763" uniqueCount="323">
  <si>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</si>
  <si>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</si>
  <si>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</si>
  <si>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</si>
  <si>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</si>
  <si>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</si>
  <si>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</si>
  <si>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</si>
  <si>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</si>
  <si>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</si>
  <si>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</si>
  <si>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</si>
  <si>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</si>
  <si>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</si>
  <si>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</si>
  <si>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</si>
  <si>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</si>
  <si>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</si>
  <si>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</si>
  <si>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</si>
  <si>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</si>
  <si>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</si>
  <si>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</si>
  <si>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</si>
  <si>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</si>
  <si>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</si>
  <si>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</si>
  <si>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</si>
  <si>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</si>
  <si>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</si>
  <si>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</si>
  <si>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</si>
  <si>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</si>
  <si>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</si>
  <si>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</si>
  <si>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</si>
  <si>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Šlégl Martin</t>
  </si>
  <si>
    <t>Holík Jaroslav</t>
  </si>
  <si>
    <t>Háze Martin</t>
  </si>
  <si>
    <t>SKC Pečky</t>
  </si>
  <si>
    <t>Výsledek 1.závodu</t>
  </si>
  <si>
    <t>Body</t>
  </si>
  <si>
    <t>Výsledný čas</t>
  </si>
  <si>
    <t>Oddíl</t>
  </si>
  <si>
    <t>Jméno</t>
  </si>
  <si>
    <t>Pořadí</t>
  </si>
  <si>
    <t>V</t>
  </si>
  <si>
    <t>Jičín</t>
  </si>
  <si>
    <t>Výsledek 2.závodu</t>
  </si>
  <si>
    <t>Lochov</t>
  </si>
  <si>
    <t>Košov</t>
  </si>
  <si>
    <t>28.</t>
  </si>
  <si>
    <t>38.</t>
  </si>
  <si>
    <t>39.</t>
  </si>
  <si>
    <t>D</t>
  </si>
  <si>
    <t>TÁBOR</t>
  </si>
  <si>
    <t>Z</t>
  </si>
  <si>
    <t>Výsledek 4.závodu</t>
  </si>
  <si>
    <t>Výsledek 5.závodu</t>
  </si>
  <si>
    <t>KOŠOV</t>
  </si>
  <si>
    <t>JIČÍN - LOCHOV - JIČÍN</t>
  </si>
  <si>
    <t>KC Kooperativa</t>
  </si>
  <si>
    <t>LSK Lomnice nad Popelkou</t>
  </si>
  <si>
    <t>Bukvice</t>
  </si>
  <si>
    <t>Bukvice - Sedliště</t>
  </si>
  <si>
    <t>Hysek David</t>
  </si>
  <si>
    <t>KC Pivovar Vratislavice</t>
  </si>
  <si>
    <t>VETERÁNI</t>
  </si>
  <si>
    <t>ŽENY</t>
  </si>
  <si>
    <t>DOROST</t>
  </si>
  <si>
    <t>Malík Tomáš</t>
  </si>
  <si>
    <t>SSC Železný Brod</t>
  </si>
  <si>
    <t>Staňková Zuzana</t>
  </si>
  <si>
    <t xml:space="preserve"> </t>
  </si>
  <si>
    <t>KLEPANDA - SYŘENOV</t>
  </si>
  <si>
    <t>Rys Miloslav</t>
  </si>
  <si>
    <t>Hořice</t>
  </si>
  <si>
    <t>DOROSTENKY</t>
  </si>
  <si>
    <t xml:space="preserve">1. </t>
  </si>
  <si>
    <t>Šubr Martin</t>
  </si>
  <si>
    <t>Drška Milan</t>
  </si>
  <si>
    <t>Pekárek Jan</t>
  </si>
  <si>
    <t>Bergr Tomáš</t>
  </si>
  <si>
    <t>Kudrnáč Miloslav</t>
  </si>
  <si>
    <t>Živný Mirek</t>
  </si>
  <si>
    <t>94.</t>
  </si>
  <si>
    <t>95.</t>
  </si>
  <si>
    <t>96.</t>
  </si>
  <si>
    <t>106.</t>
  </si>
  <si>
    <t>115.</t>
  </si>
  <si>
    <t>116.</t>
  </si>
  <si>
    <t xml:space="preserve">2. </t>
  </si>
  <si>
    <t xml:space="preserve">3. </t>
  </si>
  <si>
    <t>Živný Pavel</t>
  </si>
  <si>
    <t>84.</t>
  </si>
  <si>
    <t>85.</t>
  </si>
  <si>
    <t>86.</t>
  </si>
  <si>
    <t>87.</t>
  </si>
  <si>
    <t>91.</t>
  </si>
  <si>
    <t>92.</t>
  </si>
  <si>
    <t>93.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</si>
  <si>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</si>
  <si>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</si>
  <si>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</si>
  <si>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</si>
  <si>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</si>
  <si>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</si>
  <si>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</si>
  <si>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</si>
  <si>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</si>
  <si>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107.</t>
  </si>
  <si>
    <t>108.</t>
  </si>
  <si>
    <t>109.</t>
  </si>
  <si>
    <t>110.</t>
  </si>
  <si>
    <t>111.</t>
  </si>
  <si>
    <t>112.</t>
  </si>
  <si>
    <t>113.</t>
  </si>
  <si>
    <t>114.</t>
  </si>
  <si>
    <t>117.</t>
  </si>
  <si>
    <t>118.</t>
  </si>
  <si>
    <t>119.</t>
  </si>
  <si>
    <t>120.</t>
  </si>
  <si>
    <t>121.</t>
  </si>
  <si>
    <t>122.</t>
  </si>
  <si>
    <t>Vidochov</t>
  </si>
  <si>
    <t>Šorm Jiří</t>
  </si>
  <si>
    <t>NOVÁ PAKA - VIDOCHOV</t>
  </si>
  <si>
    <t>IB Alcudia</t>
  </si>
  <si>
    <t>Kunt Lukáš</t>
  </si>
  <si>
    <t>Dobiášovský Pavel</t>
  </si>
  <si>
    <t>M1</t>
  </si>
  <si>
    <t>M2</t>
  </si>
  <si>
    <t>CK Nový Bydžov</t>
  </si>
  <si>
    <t>Šír Daniel</t>
  </si>
  <si>
    <t>Vondráček David</t>
  </si>
  <si>
    <t>Podlipný Jiří</t>
  </si>
  <si>
    <t>Šimková Jara</t>
  </si>
  <si>
    <t>Novotný Jan</t>
  </si>
  <si>
    <t>Chlupáč Jan</t>
  </si>
  <si>
    <t>D/Z</t>
  </si>
  <si>
    <t>MUŽI "B"</t>
  </si>
  <si>
    <t>MUŽI "A"</t>
  </si>
  <si>
    <t>Chocenský Milan</t>
  </si>
  <si>
    <t>Holas Jiří</t>
  </si>
  <si>
    <t>Vokatý Vladimír</t>
  </si>
  <si>
    <t>Cyklopoint Jičín</t>
  </si>
  <si>
    <t>LAWI Granfondo</t>
  </si>
  <si>
    <t>48.</t>
  </si>
  <si>
    <t>73.</t>
  </si>
  <si>
    <t>76.</t>
  </si>
  <si>
    <t>77.</t>
  </si>
  <si>
    <t>80.</t>
  </si>
  <si>
    <t>83.</t>
  </si>
  <si>
    <t>88.</t>
  </si>
  <si>
    <t>89.</t>
  </si>
  <si>
    <t>90.</t>
  </si>
  <si>
    <t>Hofman Rosťa</t>
  </si>
  <si>
    <t>Kazda Jiří</t>
  </si>
  <si>
    <t>Bakako Nová Paka</t>
  </si>
  <si>
    <t>PLESKOTY</t>
  </si>
  <si>
    <t>Lawi Granfondo</t>
  </si>
  <si>
    <t>Pleskoty</t>
  </si>
  <si>
    <t>Drška Vladimír</t>
  </si>
  <si>
    <t>D/Ž</t>
  </si>
  <si>
    <t>Výsledek 6.závodu</t>
  </si>
  <si>
    <t>L.BĚLOHRAD - MILETÍN</t>
  </si>
  <si>
    <t>Piták Matěj</t>
  </si>
  <si>
    <t>44.</t>
  </si>
  <si>
    <t>Petr Pavel</t>
  </si>
  <si>
    <t>CK Loko Pardubice</t>
  </si>
  <si>
    <t>Tábor</t>
  </si>
  <si>
    <t>47.</t>
  </si>
  <si>
    <t>8.-9.</t>
  </si>
  <si>
    <t>Výsledek 8.závodu</t>
  </si>
  <si>
    <t>Mašek Ondřej</t>
  </si>
  <si>
    <t>Šlégl Jiří</t>
  </si>
  <si>
    <t>B-Maniax</t>
  </si>
  <si>
    <t>KC Slavia Praha</t>
  </si>
  <si>
    <t>40.</t>
  </si>
  <si>
    <t>41.</t>
  </si>
  <si>
    <t>42.</t>
  </si>
  <si>
    <t>43.</t>
  </si>
  <si>
    <t>Maternová Kateřina</t>
  </si>
  <si>
    <t>Koďousek Daniel</t>
  </si>
  <si>
    <t>Fikar Martin</t>
  </si>
  <si>
    <t>Pekárková Anna</t>
  </si>
  <si>
    <t>KAH Vrchlabí</t>
  </si>
  <si>
    <t>Cyklo Team Louny</t>
  </si>
  <si>
    <t>Cyklo Špicar Jilemnice</t>
  </si>
  <si>
    <t>Výsledek 3.závodu</t>
  </si>
  <si>
    <t>Kah Vrchlabí</t>
  </si>
  <si>
    <t>Zikmundová Anita</t>
  </si>
  <si>
    <t>Nýdrle Filip</t>
  </si>
  <si>
    <t>Kuntová Vendula</t>
  </si>
  <si>
    <t>Vávrová Lenka</t>
  </si>
  <si>
    <t>Ž</t>
  </si>
  <si>
    <t>12.-13.</t>
  </si>
  <si>
    <t>Pešl Josef</t>
  </si>
  <si>
    <t>Polák Michal</t>
  </si>
  <si>
    <t>TT Loko Beroun</t>
  </si>
  <si>
    <t>Šmejc Petr</t>
  </si>
  <si>
    <t>Kubíček Zdeněk</t>
  </si>
  <si>
    <t>Kubíček Michal</t>
  </si>
  <si>
    <t>Koudelka Dominik</t>
  </si>
  <si>
    <t>Řehák Vít</t>
  </si>
  <si>
    <t>Mnichovo Hradiště</t>
  </si>
  <si>
    <t>Klepanda</t>
  </si>
  <si>
    <t>L.Bělohrad</t>
  </si>
  <si>
    <t>Bien Miroslav</t>
  </si>
  <si>
    <t>Lehotský Jiří</t>
  </si>
  <si>
    <t>63.</t>
  </si>
  <si>
    <t>Sušír Radek</t>
  </si>
  <si>
    <t>Macák Jiří</t>
  </si>
  <si>
    <t>Bartsch Tomáš</t>
  </si>
  <si>
    <t>Hysková Ivana</t>
  </si>
  <si>
    <t>Švanda Ondřej</t>
  </si>
  <si>
    <t>Kafka Libor</t>
  </si>
  <si>
    <t>Pekárková Annna</t>
  </si>
  <si>
    <t>TRUXXXÍK Cycling</t>
  </si>
  <si>
    <t>Kola Šír Lázně Bělohrad</t>
  </si>
  <si>
    <t>Sokol Radim</t>
  </si>
  <si>
    <t>Cyklohelios</t>
  </si>
  <si>
    <t>TT LOKO Beroun</t>
  </si>
  <si>
    <t>Trans Brody</t>
  </si>
  <si>
    <t>Carla Kupkolo Dvůr Králové</t>
  </si>
  <si>
    <t>Elkov Author</t>
  </si>
  <si>
    <t>BC Sport Semily</t>
  </si>
  <si>
    <t>11.-12.</t>
  </si>
  <si>
    <t>Jindra Jan</t>
  </si>
  <si>
    <t>Vávra Jaroslav</t>
  </si>
  <si>
    <t>Živný Miroslav</t>
  </si>
  <si>
    <t>Kuchařová Rozálie</t>
  </si>
  <si>
    <t>Kuchař Pavel</t>
  </si>
  <si>
    <t>Kleiner Robert</t>
  </si>
  <si>
    <t>Karl Christian</t>
  </si>
  <si>
    <t>Cyklo Louny</t>
  </si>
  <si>
    <t>AC Lomnice nad Popelkou</t>
  </si>
  <si>
    <t xml:space="preserve">Karla Kup Kolo </t>
  </si>
  <si>
    <t>4.-5.</t>
  </si>
  <si>
    <t>16.-18.</t>
  </si>
  <si>
    <t>10.-11.</t>
  </si>
  <si>
    <t>Svoboda Lukáš</t>
  </si>
  <si>
    <t>Zemánek Jakub</t>
  </si>
  <si>
    <t>Řehák Ondřej</t>
  </si>
  <si>
    <t>Mach Lukáš</t>
  </si>
  <si>
    <t>Hlawatschke Aleš</t>
  </si>
  <si>
    <t xml:space="preserve">B-Maniax </t>
  </si>
  <si>
    <t>Aerotec</t>
  </si>
  <si>
    <t>Favorit Brno</t>
  </si>
  <si>
    <t>CK Pedál</t>
  </si>
  <si>
    <t>Cyklo Ski Špicar</t>
  </si>
  <si>
    <t>NCK</t>
  </si>
  <si>
    <t>7.-8.</t>
  </si>
  <si>
    <t>13.-14.</t>
  </si>
  <si>
    <t>DNF</t>
  </si>
  <si>
    <t>Spastic Praha</t>
  </si>
  <si>
    <t>Jelínek Petr</t>
  </si>
  <si>
    <t>CK Vinohradské šlapky</t>
  </si>
  <si>
    <t>Výsledek 7.závodu</t>
  </si>
  <si>
    <t>Bukovský Jarmil</t>
  </si>
  <si>
    <t>Henych Tomáš</t>
  </si>
  <si>
    <t>Khýrová Aneta</t>
  </si>
  <si>
    <t>Novotný Luděk</t>
  </si>
  <si>
    <t>Tesař David</t>
  </si>
  <si>
    <t>Fejk Lukáš</t>
  </si>
  <si>
    <t>Peterková Eliška</t>
  </si>
  <si>
    <t>Kosina Jakub</t>
  </si>
  <si>
    <t>Klička Šimon</t>
  </si>
  <si>
    <t>Špicarová Karolína</t>
  </si>
  <si>
    <t>Bernard Arnošt</t>
  </si>
  <si>
    <t>Kumburský Újezd</t>
  </si>
  <si>
    <t>Koka Team</t>
  </si>
  <si>
    <t>Carla Kup Kolo Dvůr Králové</t>
  </si>
  <si>
    <t>TJ Spartak Vrchlabí</t>
  </si>
  <si>
    <t>16.-17.</t>
  </si>
  <si>
    <t>52.</t>
  </si>
  <si>
    <t>45.-46.</t>
  </si>
  <si>
    <t>71.-72.</t>
  </si>
  <si>
    <t>74.-75.</t>
  </si>
  <si>
    <t>[70]</t>
  </si>
  <si>
    <t>[58]</t>
  </si>
  <si>
    <t>[38]</t>
  </si>
  <si>
    <t>[27]</t>
  </si>
  <si>
    <t>[28]</t>
  </si>
  <si>
    <t>[25]</t>
  </si>
  <si>
    <t>[20]</t>
  </si>
  <si>
    <t>KONEČNÉ POŘADÍ PO 8.ZÁVODĚ</t>
  </si>
  <si>
    <t>Lehotský Jiří ml.</t>
  </si>
  <si>
    <t>Hlawatsche Aleš</t>
  </si>
  <si>
    <t>Rieger Jiří</t>
  </si>
  <si>
    <t>Rieger Marek</t>
  </si>
  <si>
    <t>Havel Gunnar</t>
  </si>
  <si>
    <t>Ďoubalík Pavel</t>
  </si>
  <si>
    <t>Vinohradské šlapky</t>
  </si>
  <si>
    <t>Prolog Bike Trutnov</t>
  </si>
  <si>
    <t>Spartak Vrchlabí</t>
  </si>
  <si>
    <t>Carla Cup Kolo Dvůr Králové</t>
  </si>
  <si>
    <t>Cyklo Vysoké nad Jizerou</t>
  </si>
  <si>
    <t>[64]</t>
  </si>
  <si>
    <t>[61]</t>
  </si>
  <si>
    <t>[46]</t>
  </si>
  <si>
    <t>[48]</t>
  </si>
  <si>
    <t>[42]</t>
  </si>
  <si>
    <t>[26]</t>
  </si>
  <si>
    <t>[29]</t>
  </si>
  <si>
    <t>[17]</t>
  </si>
  <si>
    <t>[13]</t>
  </si>
  <si>
    <t>51.</t>
  </si>
  <si>
    <t>53.</t>
  </si>
  <si>
    <t>54.</t>
  </si>
  <si>
    <t>62.</t>
  </si>
  <si>
    <t>64.</t>
  </si>
  <si>
    <t>67.</t>
  </si>
  <si>
    <t>24.-25.</t>
  </si>
  <si>
    <t>49.-50.</t>
  </si>
  <si>
    <t>55.-56.</t>
  </si>
  <si>
    <t>55.-56</t>
  </si>
  <si>
    <t>57.-59.</t>
  </si>
  <si>
    <t>60.-61.</t>
  </si>
  <si>
    <t>65.-66.</t>
  </si>
  <si>
    <t>68.-70.</t>
  </si>
  <si>
    <t>78.-79.</t>
  </si>
  <si>
    <t>81.-82.</t>
  </si>
</sst>
</file>

<file path=xl/styles.xml><?xml version="1.0" encoding="utf-8"?>
<styleSheet xmlns="http://schemas.openxmlformats.org/spreadsheetml/2006/main">
  <numFmts count="2">
    <numFmt numFmtId="164" formatCode="[h]:mm:ss;@"/>
    <numFmt numFmtId="165" formatCode="h:mm:ss;@"/>
  </numFmts>
  <fonts count="34">
    <font>
      <sz val="10"/>
      <name val="Arial"/>
      <charset val="238"/>
    </font>
    <font>
      <sz val="10"/>
      <name val="Arial"/>
      <charset val="238"/>
    </font>
    <font>
      <b/>
      <i/>
      <sz val="22"/>
      <name val="Arial"/>
      <family val="2"/>
      <charset val="238"/>
    </font>
    <font>
      <b/>
      <i/>
      <sz val="20"/>
      <name val="Arial"/>
      <family val="2"/>
      <charset val="238"/>
    </font>
    <font>
      <sz val="8"/>
      <name val="Arial"/>
      <charset val="238"/>
    </font>
    <font>
      <sz val="12"/>
      <name val="Arial"/>
      <charset val="238"/>
    </font>
    <font>
      <b/>
      <i/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b/>
      <i/>
      <u/>
      <sz val="22"/>
      <name val="Arial"/>
      <family val="2"/>
      <charset val="238"/>
    </font>
    <font>
      <b/>
      <i/>
      <sz val="12"/>
      <name val="Arial"/>
      <charset val="238"/>
    </font>
    <font>
      <sz val="10"/>
      <name val="Arial"/>
      <charset val="238"/>
    </font>
    <font>
      <b/>
      <i/>
      <sz val="18"/>
      <name val="Arial"/>
      <family val="2"/>
      <charset val="238"/>
    </font>
    <font>
      <sz val="8"/>
      <name val="Arial"/>
      <family val="2"/>
      <charset val="238"/>
    </font>
    <font>
      <sz val="12"/>
      <color indexed="11"/>
      <name val="Arial"/>
      <family val="2"/>
      <charset val="238"/>
    </font>
    <font>
      <sz val="12"/>
      <color indexed="46"/>
      <name val="Arial"/>
      <family val="2"/>
      <charset val="238"/>
    </font>
    <font>
      <sz val="12"/>
      <color indexed="40"/>
      <name val="Arial"/>
      <family val="2"/>
      <charset val="238"/>
    </font>
    <font>
      <b/>
      <sz val="12"/>
      <color indexed="61"/>
      <name val="Arial"/>
      <family val="2"/>
      <charset val="238"/>
    </font>
    <font>
      <sz val="12"/>
      <color indexed="61"/>
      <name val="Arial"/>
      <family val="2"/>
      <charset val="238"/>
    </font>
    <font>
      <sz val="12"/>
      <color theme="9" tint="-0.249977111117893"/>
      <name val="Arial"/>
      <family val="2"/>
      <charset val="238"/>
    </font>
    <font>
      <b/>
      <sz val="12"/>
      <color rgb="FF00B050"/>
      <name val="Arial"/>
      <family val="2"/>
      <charset val="238"/>
    </font>
    <font>
      <sz val="12"/>
      <color rgb="FF00B050"/>
      <name val="Arial"/>
      <family val="2"/>
      <charset val="238"/>
    </font>
    <font>
      <sz val="12"/>
      <color rgb="FF00B0F0"/>
      <name val="Arial"/>
      <family val="2"/>
      <charset val="238"/>
    </font>
    <font>
      <b/>
      <sz val="12"/>
      <color rgb="FF7030A0"/>
      <name val="Arial"/>
      <family val="2"/>
      <charset val="238"/>
    </font>
    <font>
      <sz val="12"/>
      <color rgb="FF7030A0"/>
      <name val="Arial"/>
      <family val="2"/>
      <charset val="238"/>
    </font>
    <font>
      <sz val="12"/>
      <color rgb="FFFF0000"/>
      <name val="Arial"/>
      <family val="2"/>
      <charset val="238"/>
    </font>
    <font>
      <sz val="12"/>
      <color rgb="FF0070C0"/>
      <name val="Arial"/>
      <family val="2"/>
      <charset val="238"/>
    </font>
    <font>
      <sz val="12"/>
      <color rgb="FFFFC000"/>
      <name val="Arial"/>
      <family val="2"/>
      <charset val="238"/>
    </font>
    <font>
      <sz val="12"/>
      <color rgb="FF92D050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2"/>
      <color rgb="FF0070C0"/>
      <name val="Arial"/>
      <family val="2"/>
      <charset val="238"/>
    </font>
    <font>
      <b/>
      <sz val="12"/>
      <color rgb="FFFFC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46" fontId="7" fillId="0" borderId="0" xfId="0" applyNumberFormat="1" applyFont="1" applyAlignment="1">
      <alignment horizontal="center"/>
    </xf>
    <xf numFmtId="0" fontId="6" fillId="0" borderId="0" xfId="0" applyFont="1"/>
    <xf numFmtId="0" fontId="8" fillId="0" borderId="0" xfId="0" applyFont="1" applyAlignment="1">
      <alignment horizontal="center"/>
    </xf>
    <xf numFmtId="49" fontId="0" fillId="0" borderId="0" xfId="0" applyNumberFormat="1" applyAlignment="1">
      <alignment horizontal="right"/>
    </xf>
    <xf numFmtId="20" fontId="0" fillId="0" borderId="0" xfId="0" applyNumberForma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46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165" fontId="8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49" fontId="8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9" fillId="0" borderId="0" xfId="0" applyFont="1"/>
    <xf numFmtId="20" fontId="7" fillId="0" borderId="0" xfId="0" applyNumberFormat="1" applyFont="1" applyAlignment="1">
      <alignment horizontal="center"/>
    </xf>
    <xf numFmtId="20" fontId="9" fillId="0" borderId="0" xfId="0" applyNumberFormat="1" applyFont="1" applyAlignment="1">
      <alignment horizontal="center"/>
    </xf>
    <xf numFmtId="20" fontId="10" fillId="0" borderId="0" xfId="0" applyNumberFormat="1" applyFont="1" applyAlignment="1">
      <alignment horizontal="center"/>
    </xf>
    <xf numFmtId="49" fontId="10" fillId="0" borderId="0" xfId="0" applyNumberFormat="1" applyFont="1" applyAlignment="1">
      <alignment horizontal="right"/>
    </xf>
    <xf numFmtId="0" fontId="10" fillId="0" borderId="0" xfId="0" applyFont="1"/>
    <xf numFmtId="20" fontId="5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center"/>
    </xf>
    <xf numFmtId="20" fontId="1" fillId="0" borderId="0" xfId="0" applyNumberFormat="1" applyFont="1"/>
    <xf numFmtId="0" fontId="1" fillId="0" borderId="0" xfId="0" applyFont="1"/>
    <xf numFmtId="2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164" fontId="10" fillId="0" borderId="0" xfId="0" applyNumberFormat="1" applyFont="1" applyAlignment="1">
      <alignment horizontal="center"/>
    </xf>
    <xf numFmtId="20" fontId="10" fillId="0" borderId="0" xfId="0" applyNumberFormat="1" applyFont="1"/>
    <xf numFmtId="20" fontId="13" fillId="0" borderId="0" xfId="0" applyNumberFormat="1" applyFont="1"/>
    <xf numFmtId="0" fontId="13" fillId="0" borderId="0" xfId="0" applyFont="1"/>
    <xf numFmtId="46" fontId="9" fillId="0" borderId="0" xfId="0" applyNumberFormat="1" applyFont="1" applyAlignment="1">
      <alignment horizontal="center"/>
    </xf>
    <xf numFmtId="0" fontId="8" fillId="0" borderId="0" xfId="0" applyFont="1"/>
    <xf numFmtId="46" fontId="8" fillId="0" borderId="0" xfId="0" applyNumberFormat="1" applyFont="1" applyAlignment="1">
      <alignment horizontal="center"/>
    </xf>
    <xf numFmtId="46" fontId="10" fillId="0" borderId="0" xfId="0" applyNumberFormat="1" applyFont="1" applyAlignment="1">
      <alignment horizontal="center"/>
    </xf>
    <xf numFmtId="46" fontId="1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164" fontId="13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21" fontId="10" fillId="0" borderId="0" xfId="0" applyNumberFormat="1" applyFont="1" applyAlignment="1">
      <alignment horizontal="center"/>
    </xf>
    <xf numFmtId="20" fontId="8" fillId="0" borderId="0" xfId="0" applyNumberFormat="1" applyFont="1"/>
    <xf numFmtId="21" fontId="9" fillId="0" borderId="0" xfId="0" applyNumberFormat="1" applyFont="1" applyAlignment="1">
      <alignment horizontal="center"/>
    </xf>
    <xf numFmtId="46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164" fontId="15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0" fontId="17" fillId="0" borderId="0" xfId="0" applyFont="1" applyAlignment="1">
      <alignment horizontal="center"/>
    </xf>
    <xf numFmtId="164" fontId="16" fillId="0" borderId="0" xfId="0" applyNumberFormat="1" applyFont="1" applyAlignment="1">
      <alignment horizontal="center"/>
    </xf>
    <xf numFmtId="164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/>
    <xf numFmtId="0" fontId="9" fillId="0" borderId="0" xfId="0" applyFont="1" applyFill="1" applyAlignment="1">
      <alignment horizontal="center"/>
    </xf>
    <xf numFmtId="164" fontId="18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0" fillId="0" borderId="0" xfId="0" applyFont="1"/>
    <xf numFmtId="46" fontId="20" fillId="0" borderId="0" xfId="0" applyNumberFormat="1" applyFont="1" applyAlignment="1">
      <alignment horizontal="center"/>
    </xf>
    <xf numFmtId="165" fontId="10" fillId="0" borderId="0" xfId="0" applyNumberFormat="1" applyFont="1" applyAlignment="1">
      <alignment horizontal="center"/>
    </xf>
    <xf numFmtId="20" fontId="7" fillId="0" borderId="0" xfId="0" applyNumberFormat="1" applyFont="1" applyFill="1" applyAlignment="1">
      <alignment horizontal="center"/>
    </xf>
    <xf numFmtId="20" fontId="9" fillId="0" borderId="0" xfId="0" applyNumberFormat="1" applyFont="1" applyFill="1" applyAlignment="1">
      <alignment horizontal="center"/>
    </xf>
    <xf numFmtId="0" fontId="9" fillId="0" borderId="0" xfId="0" applyFont="1" applyFill="1"/>
    <xf numFmtId="164" fontId="9" fillId="0" borderId="0" xfId="0" applyNumberFormat="1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164" fontId="10" fillId="0" borderId="0" xfId="0" applyNumberFormat="1" applyFont="1" applyFill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3" fillId="0" borderId="0" xfId="0" applyFont="1"/>
    <xf numFmtId="46" fontId="23" fillId="0" borderId="0" xfId="0" applyNumberFormat="1" applyFont="1" applyAlignment="1">
      <alignment horizontal="center"/>
    </xf>
    <xf numFmtId="0" fontId="24" fillId="0" borderId="0" xfId="0" applyFont="1" applyAlignment="1">
      <alignment horizontal="center"/>
    </xf>
    <xf numFmtId="0" fontId="24" fillId="0" borderId="0" xfId="0" applyFont="1"/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46" fontId="26" fillId="0" borderId="0" xfId="0" applyNumberFormat="1" applyFont="1" applyAlignment="1">
      <alignment horizontal="center"/>
    </xf>
    <xf numFmtId="46" fontId="10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20" fontId="27" fillId="0" borderId="0" xfId="0" applyNumberFormat="1" applyFont="1" applyFill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 applyFill="1" applyAlignment="1">
      <alignment horizontal="center"/>
    </xf>
    <xf numFmtId="0" fontId="28" fillId="0" borderId="0" xfId="0" applyFont="1" applyAlignment="1">
      <alignment horizontal="center"/>
    </xf>
    <xf numFmtId="0" fontId="28" fillId="0" borderId="0" xfId="0" applyFont="1"/>
    <xf numFmtId="20" fontId="23" fillId="0" borderId="0" xfId="0" applyNumberFormat="1" applyFont="1" applyFill="1" applyAlignment="1">
      <alignment horizontal="center"/>
    </xf>
    <xf numFmtId="20" fontId="26" fillId="0" borderId="0" xfId="0" applyNumberFormat="1" applyFont="1" applyFill="1" applyAlignment="1">
      <alignment horizontal="center"/>
    </xf>
    <xf numFmtId="46" fontId="28" fillId="0" borderId="0" xfId="0" applyNumberFormat="1" applyFont="1" applyAlignment="1">
      <alignment horizontal="center"/>
    </xf>
    <xf numFmtId="164" fontId="27" fillId="0" borderId="0" xfId="0" applyNumberFormat="1" applyFont="1" applyAlignment="1">
      <alignment horizontal="center"/>
    </xf>
    <xf numFmtId="164" fontId="23" fillId="0" borderId="0" xfId="0" applyNumberFormat="1" applyFont="1" applyAlignment="1">
      <alignment horizontal="center"/>
    </xf>
    <xf numFmtId="164" fontId="26" fillId="0" borderId="0" xfId="0" applyNumberFormat="1" applyFont="1" applyAlignment="1">
      <alignment horizontal="center"/>
    </xf>
    <xf numFmtId="164" fontId="21" fillId="0" borderId="0" xfId="0" applyNumberFormat="1" applyFont="1" applyAlignment="1">
      <alignment horizontal="center"/>
    </xf>
    <xf numFmtId="20" fontId="27" fillId="0" borderId="0" xfId="0" applyNumberFormat="1" applyFont="1" applyAlignment="1">
      <alignment horizontal="center"/>
    </xf>
    <xf numFmtId="0" fontId="27" fillId="0" borderId="0" xfId="0" applyFont="1"/>
    <xf numFmtId="20" fontId="23" fillId="0" borderId="0" xfId="0" applyNumberFormat="1" applyFont="1" applyAlignment="1">
      <alignment horizontal="center"/>
    </xf>
    <xf numFmtId="20" fontId="26" fillId="0" borderId="0" xfId="0" applyNumberFormat="1" applyFont="1" applyAlignment="1">
      <alignment horizontal="center"/>
    </xf>
    <xf numFmtId="20" fontId="29" fillId="0" borderId="0" xfId="0" applyNumberFormat="1" applyFont="1" applyAlignment="1">
      <alignment horizontal="center"/>
    </xf>
    <xf numFmtId="0" fontId="29" fillId="0" borderId="0" xfId="0" applyFont="1" applyAlignment="1">
      <alignment horizontal="center"/>
    </xf>
    <xf numFmtId="0" fontId="29" fillId="0" borderId="0" xfId="0" applyFont="1"/>
    <xf numFmtId="46" fontId="29" fillId="0" borderId="0" xfId="0" applyNumberFormat="1" applyFont="1" applyAlignment="1">
      <alignment horizontal="center"/>
    </xf>
    <xf numFmtId="46" fontId="27" fillId="0" borderId="0" xfId="0" applyNumberFormat="1" applyFont="1" applyAlignment="1">
      <alignment horizontal="center"/>
    </xf>
    <xf numFmtId="0" fontId="30" fillId="0" borderId="0" xfId="0" applyFont="1" applyAlignment="1">
      <alignment horizontal="center"/>
    </xf>
    <xf numFmtId="164" fontId="28" fillId="0" borderId="0" xfId="0" applyNumberFormat="1" applyFont="1" applyAlignment="1">
      <alignment horizontal="center"/>
    </xf>
    <xf numFmtId="0" fontId="30" fillId="0" borderId="0" xfId="0" applyFont="1" applyAlignment="1">
      <alignment horizontal="left"/>
    </xf>
    <xf numFmtId="164" fontId="30" fillId="0" borderId="0" xfId="0" applyNumberFormat="1" applyFont="1" applyAlignment="1">
      <alignment horizontal="center"/>
    </xf>
    <xf numFmtId="20" fontId="28" fillId="0" borderId="0" xfId="0" applyNumberFormat="1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20" fontId="29" fillId="0" borderId="0" xfId="0" applyNumberFormat="1" applyFont="1" applyFill="1" applyAlignment="1">
      <alignment horizontal="center"/>
    </xf>
    <xf numFmtId="0" fontId="29" fillId="0" borderId="0" xfId="0" applyFont="1" applyFill="1" applyAlignment="1">
      <alignment horizontal="center"/>
    </xf>
    <xf numFmtId="20" fontId="24" fillId="0" borderId="0" xfId="0" applyNumberFormat="1" applyFont="1" applyFill="1" applyAlignment="1">
      <alignment horizontal="center"/>
    </xf>
    <xf numFmtId="0" fontId="29" fillId="0" borderId="0" xfId="0" applyFont="1" applyFill="1"/>
    <xf numFmtId="0" fontId="11" fillId="0" borderId="0" xfId="0" applyFont="1" applyAlignment="1">
      <alignment horizontal="center"/>
    </xf>
    <xf numFmtId="46" fontId="8" fillId="0" borderId="0" xfId="0" applyNumberFormat="1" applyFont="1" applyFill="1" applyAlignment="1">
      <alignment horizontal="center"/>
    </xf>
    <xf numFmtId="164" fontId="29" fillId="0" borderId="0" xfId="0" applyNumberFormat="1" applyFont="1" applyAlignment="1">
      <alignment horizontal="center"/>
    </xf>
    <xf numFmtId="46" fontId="7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center"/>
    </xf>
    <xf numFmtId="46" fontId="9" fillId="0" borderId="0" xfId="0" applyNumberFormat="1" applyFont="1" applyFill="1" applyAlignment="1">
      <alignment horizontal="center"/>
    </xf>
    <xf numFmtId="46" fontId="27" fillId="0" borderId="0" xfId="0" applyNumberFormat="1" applyFont="1" applyFill="1" applyAlignment="1">
      <alignment horizontal="center"/>
    </xf>
    <xf numFmtId="46" fontId="24" fillId="0" borderId="0" xfId="0" applyNumberFormat="1" applyFont="1" applyFill="1" applyAlignment="1">
      <alignment horizontal="center"/>
    </xf>
    <xf numFmtId="0" fontId="24" fillId="0" borderId="0" xfId="0" applyFont="1" applyFill="1" applyAlignment="1">
      <alignment horizontal="center"/>
    </xf>
    <xf numFmtId="46" fontId="23" fillId="0" borderId="0" xfId="0" applyNumberFormat="1" applyFont="1" applyFill="1" applyAlignment="1">
      <alignment horizontal="center"/>
    </xf>
    <xf numFmtId="0" fontId="23" fillId="0" borderId="0" xfId="0" applyFont="1" applyFill="1" applyAlignment="1">
      <alignment horizontal="center"/>
    </xf>
    <xf numFmtId="46" fontId="26" fillId="0" borderId="0" xfId="0" applyNumberFormat="1" applyFont="1" applyFill="1" applyAlignment="1">
      <alignment horizontal="center"/>
    </xf>
    <xf numFmtId="0" fontId="26" fillId="0" borderId="0" xfId="0" applyFont="1" applyFill="1" applyAlignment="1">
      <alignment horizontal="center"/>
    </xf>
    <xf numFmtId="46" fontId="29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26" fillId="0" borderId="0" xfId="0" applyFont="1" applyFill="1" applyAlignment="1">
      <alignment horizontal="left"/>
    </xf>
    <xf numFmtId="164" fontId="26" fillId="0" borderId="0" xfId="0" applyNumberFormat="1" applyFont="1" applyFill="1" applyAlignment="1">
      <alignment horizontal="center"/>
    </xf>
    <xf numFmtId="0" fontId="28" fillId="0" borderId="0" xfId="0" applyFont="1" applyFill="1" applyAlignment="1">
      <alignment horizontal="center"/>
    </xf>
    <xf numFmtId="0" fontId="28" fillId="0" borderId="0" xfId="0" applyFont="1" applyFill="1" applyAlignment="1">
      <alignment horizontal="left"/>
    </xf>
    <xf numFmtId="164" fontId="28" fillId="0" borderId="0" xfId="0" applyNumberFormat="1" applyFont="1" applyFill="1" applyAlignment="1">
      <alignment horizontal="center"/>
    </xf>
    <xf numFmtId="0" fontId="27" fillId="0" borderId="0" xfId="0" applyFont="1" applyFill="1" applyAlignment="1">
      <alignment horizontal="left"/>
    </xf>
    <xf numFmtId="164" fontId="27" fillId="0" borderId="0" xfId="0" applyNumberFormat="1" applyFont="1" applyFill="1" applyAlignment="1">
      <alignment horizontal="center"/>
    </xf>
    <xf numFmtId="0" fontId="23" fillId="0" borderId="0" xfId="0" applyFont="1" applyFill="1" applyAlignment="1">
      <alignment horizontal="left"/>
    </xf>
    <xf numFmtId="164" fontId="23" fillId="0" borderId="0" xfId="0" applyNumberFormat="1" applyFont="1" applyFill="1" applyAlignment="1">
      <alignment horizontal="center"/>
    </xf>
    <xf numFmtId="164" fontId="24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"/>
  <sheetViews>
    <sheetView topLeftCell="A11" workbookViewId="0">
      <selection activeCell="D15" sqref="D15"/>
    </sheetView>
  </sheetViews>
  <sheetFormatPr defaultRowHeight="13.2"/>
  <cols>
    <col min="1" max="1" width="9.109375" style="10" bestFit="1" customWidth="1"/>
    <col min="2" max="2" width="4.6640625" customWidth="1"/>
    <col min="3" max="3" width="22.6640625" bestFit="1" customWidth="1"/>
    <col min="4" max="4" width="35.33203125" bestFit="1" customWidth="1"/>
    <col min="5" max="5" width="16.5546875" style="1" bestFit="1" customWidth="1"/>
    <col min="6" max="6" width="7.6640625" style="1" bestFit="1" customWidth="1"/>
  </cols>
  <sheetData>
    <row r="1" spans="1:6" ht="27.6">
      <c r="A1" s="153" t="s">
        <v>40</v>
      </c>
      <c r="B1" s="153"/>
      <c r="C1" s="153"/>
      <c r="D1" s="153"/>
      <c r="E1" s="153"/>
      <c r="F1" s="153"/>
    </row>
    <row r="2" spans="1:6" ht="24.6">
      <c r="A2" s="154" t="s">
        <v>60</v>
      </c>
      <c r="B2" s="154"/>
      <c r="C2" s="154"/>
      <c r="D2" s="154"/>
      <c r="E2" s="154"/>
      <c r="F2" s="154"/>
    </row>
    <row r="5" spans="1:6" ht="15.6">
      <c r="A5" s="5" t="s">
        <v>45</v>
      </c>
      <c r="B5" s="9"/>
      <c r="C5" s="9" t="s">
        <v>44</v>
      </c>
      <c r="D5" s="5" t="s">
        <v>43</v>
      </c>
      <c r="E5" s="5" t="s">
        <v>42</v>
      </c>
      <c r="F5" s="5" t="s">
        <v>41</v>
      </c>
    </row>
    <row r="6" spans="1:6" ht="15.6">
      <c r="A6" s="6" t="s">
        <v>0</v>
      </c>
      <c r="B6" s="6" t="s">
        <v>130</v>
      </c>
      <c r="C6" s="7" t="s">
        <v>125</v>
      </c>
      <c r="D6" s="6" t="s">
        <v>225</v>
      </c>
      <c r="E6" s="8">
        <v>0.7416666666666667</v>
      </c>
      <c r="F6" s="6">
        <v>80</v>
      </c>
    </row>
    <row r="7" spans="1:6" ht="15.6">
      <c r="A7" s="121" t="s">
        <v>1</v>
      </c>
      <c r="B7" s="96" t="s">
        <v>131</v>
      </c>
      <c r="C7" s="108" t="s">
        <v>36</v>
      </c>
      <c r="D7" s="96" t="s">
        <v>160</v>
      </c>
      <c r="E7" s="115">
        <v>0.8041666666666667</v>
      </c>
      <c r="F7" s="96">
        <v>76</v>
      </c>
    </row>
    <row r="8" spans="1:6" ht="15.6">
      <c r="A8" s="6" t="s">
        <v>2</v>
      </c>
      <c r="B8" s="13" t="s">
        <v>130</v>
      </c>
      <c r="C8" s="29" t="s">
        <v>215</v>
      </c>
      <c r="D8" s="13" t="s">
        <v>145</v>
      </c>
      <c r="E8" s="45">
        <v>0.81388888888888899</v>
      </c>
      <c r="F8" s="13">
        <v>73</v>
      </c>
    </row>
    <row r="9" spans="1:6" ht="15.6">
      <c r="A9" s="122" t="s">
        <v>3</v>
      </c>
      <c r="B9" s="98" t="s">
        <v>46</v>
      </c>
      <c r="C9" s="99" t="s">
        <v>143</v>
      </c>
      <c r="D9" s="98" t="s">
        <v>145</v>
      </c>
      <c r="E9" s="102">
        <v>0.83819444444444446</v>
      </c>
      <c r="F9" s="98">
        <v>70</v>
      </c>
    </row>
    <row r="10" spans="1:6" ht="15.6">
      <c r="A10" s="6" t="s">
        <v>4</v>
      </c>
      <c r="B10" s="13" t="s">
        <v>130</v>
      </c>
      <c r="C10" s="29" t="s">
        <v>197</v>
      </c>
      <c r="D10" s="13" t="s">
        <v>222</v>
      </c>
      <c r="E10" s="45">
        <v>0.8652777777777777</v>
      </c>
      <c r="F10" s="13">
        <v>67</v>
      </c>
    </row>
    <row r="11" spans="1:6" ht="15.6">
      <c r="A11" s="6" t="s">
        <v>5</v>
      </c>
      <c r="B11" s="13" t="s">
        <v>130</v>
      </c>
      <c r="C11" s="29" t="s">
        <v>211</v>
      </c>
      <c r="D11" s="13" t="s">
        <v>218</v>
      </c>
      <c r="E11" s="45">
        <v>0.87222222222222223</v>
      </c>
      <c r="F11" s="13">
        <v>64</v>
      </c>
    </row>
    <row r="12" spans="1:6" ht="15.6">
      <c r="A12" s="6" t="s">
        <v>6</v>
      </c>
      <c r="B12" s="13" t="s">
        <v>46</v>
      </c>
      <c r="C12" s="29" t="s">
        <v>65</v>
      </c>
      <c r="D12" s="13" t="s">
        <v>127</v>
      </c>
      <c r="E12" s="45">
        <v>0.87291666666666667</v>
      </c>
      <c r="F12" s="13">
        <v>61</v>
      </c>
    </row>
    <row r="13" spans="1:6" ht="15.6">
      <c r="A13" s="6" t="s">
        <v>7</v>
      </c>
      <c r="B13" s="13" t="s">
        <v>130</v>
      </c>
      <c r="C13" s="29" t="s">
        <v>204</v>
      </c>
      <c r="D13" s="13" t="s">
        <v>221</v>
      </c>
      <c r="E13" s="45">
        <v>0.88611111111111107</v>
      </c>
      <c r="F13" s="13">
        <v>58</v>
      </c>
    </row>
    <row r="14" spans="1:6" ht="15.6">
      <c r="A14" s="6" t="s">
        <v>8</v>
      </c>
      <c r="B14" s="13" t="s">
        <v>46</v>
      </c>
      <c r="C14" s="29" t="s">
        <v>75</v>
      </c>
      <c r="D14" s="13" t="s">
        <v>76</v>
      </c>
      <c r="E14" s="45">
        <v>0.90763888888888899</v>
      </c>
      <c r="F14" s="13">
        <v>55</v>
      </c>
    </row>
    <row r="15" spans="1:6" ht="15.6">
      <c r="A15" s="6" t="s">
        <v>9</v>
      </c>
      <c r="B15" s="13" t="s">
        <v>130</v>
      </c>
      <c r="C15" s="29" t="s">
        <v>93</v>
      </c>
      <c r="D15" s="13" t="s">
        <v>61</v>
      </c>
      <c r="E15" s="45">
        <v>0.90902777777777777</v>
      </c>
      <c r="F15" s="13">
        <v>52</v>
      </c>
    </row>
    <row r="16" spans="1:6" ht="15.6">
      <c r="A16" s="6" t="s">
        <v>227</v>
      </c>
      <c r="B16" s="13" t="s">
        <v>130</v>
      </c>
      <c r="C16" s="29" t="s">
        <v>212</v>
      </c>
      <c r="D16" s="13" t="s">
        <v>220</v>
      </c>
      <c r="E16" s="45">
        <v>0.91041666666666676</v>
      </c>
      <c r="F16" s="13">
        <v>50</v>
      </c>
    </row>
    <row r="17" spans="1:6" ht="15.6">
      <c r="A17" s="6" t="s">
        <v>227</v>
      </c>
      <c r="B17" s="13" t="s">
        <v>46</v>
      </c>
      <c r="C17" s="29" t="s">
        <v>37</v>
      </c>
      <c r="D17" s="13" t="s">
        <v>39</v>
      </c>
      <c r="E17" s="45">
        <v>0.91041666666666676</v>
      </c>
      <c r="F17" s="13">
        <v>50</v>
      </c>
    </row>
    <row r="18" spans="1:6" ht="15.6">
      <c r="A18" s="6" t="s">
        <v>12</v>
      </c>
      <c r="B18" s="13" t="s">
        <v>130</v>
      </c>
      <c r="C18" s="29" t="s">
        <v>213</v>
      </c>
      <c r="D18" s="13" t="s">
        <v>223</v>
      </c>
      <c r="E18" s="45">
        <v>0.91111111111111109</v>
      </c>
      <c r="F18" s="13">
        <v>46</v>
      </c>
    </row>
    <row r="19" spans="1:6" ht="15.6">
      <c r="A19" s="6" t="s">
        <v>13</v>
      </c>
      <c r="B19" s="13" t="s">
        <v>130</v>
      </c>
      <c r="C19" s="29" t="s">
        <v>203</v>
      </c>
      <c r="D19" s="13" t="s">
        <v>224</v>
      </c>
      <c r="E19" s="45">
        <v>0.91736111111111107</v>
      </c>
      <c r="F19" s="13">
        <v>44</v>
      </c>
    </row>
    <row r="20" spans="1:6" ht="15.6">
      <c r="A20" s="6" t="s">
        <v>14</v>
      </c>
      <c r="B20" s="13" t="s">
        <v>130</v>
      </c>
      <c r="C20" s="29" t="s">
        <v>216</v>
      </c>
      <c r="D20" s="13" t="s">
        <v>226</v>
      </c>
      <c r="E20" s="45">
        <v>0.92222222222222217</v>
      </c>
      <c r="F20" s="13">
        <v>42</v>
      </c>
    </row>
    <row r="21" spans="1:6" ht="15.6">
      <c r="A21" s="6" t="s">
        <v>15</v>
      </c>
      <c r="B21" s="13" t="s">
        <v>131</v>
      </c>
      <c r="C21" s="29" t="s">
        <v>133</v>
      </c>
      <c r="D21" s="13" t="s">
        <v>219</v>
      </c>
      <c r="E21" s="45">
        <v>0.92569444444444438</v>
      </c>
      <c r="F21" s="13">
        <v>40</v>
      </c>
    </row>
    <row r="22" spans="1:6" ht="15.6">
      <c r="A22" s="6" t="s">
        <v>16</v>
      </c>
      <c r="B22" s="13" t="s">
        <v>130</v>
      </c>
      <c r="C22" s="29" t="s">
        <v>129</v>
      </c>
      <c r="D22" s="13" t="s">
        <v>132</v>
      </c>
      <c r="E22" s="45">
        <v>0.93402777777777779</v>
      </c>
      <c r="F22" s="13">
        <v>38</v>
      </c>
    </row>
    <row r="23" spans="1:6" ht="15.6">
      <c r="A23" s="6" t="s">
        <v>17</v>
      </c>
      <c r="B23" s="13" t="s">
        <v>130</v>
      </c>
      <c r="C23" s="29" t="s">
        <v>184</v>
      </c>
      <c r="D23" s="13" t="s">
        <v>158</v>
      </c>
      <c r="E23" s="45">
        <v>0.94305555555555554</v>
      </c>
      <c r="F23" s="13">
        <v>36</v>
      </c>
    </row>
    <row r="24" spans="1:6" ht="15.6">
      <c r="A24" s="6" t="s">
        <v>18</v>
      </c>
      <c r="B24" s="13" t="s">
        <v>130</v>
      </c>
      <c r="C24" s="29" t="s">
        <v>174</v>
      </c>
      <c r="D24" s="13" t="s">
        <v>160</v>
      </c>
      <c r="E24" s="45">
        <v>0.9458333333333333</v>
      </c>
      <c r="F24" s="13">
        <v>34</v>
      </c>
    </row>
    <row r="25" spans="1:6" ht="15.6">
      <c r="A25" s="6" t="s">
        <v>19</v>
      </c>
      <c r="B25" s="13" t="s">
        <v>131</v>
      </c>
      <c r="C25" s="29" t="s">
        <v>156</v>
      </c>
      <c r="D25" s="13" t="s">
        <v>66</v>
      </c>
      <c r="E25" s="45">
        <v>0.94791666666666663</v>
      </c>
      <c r="F25" s="13">
        <v>32</v>
      </c>
    </row>
    <row r="26" spans="1:6" ht="15.6">
      <c r="A26" s="6" t="s">
        <v>20</v>
      </c>
      <c r="B26" s="13" t="s">
        <v>130</v>
      </c>
      <c r="C26" s="29" t="s">
        <v>81</v>
      </c>
      <c r="D26" s="13" t="s">
        <v>62</v>
      </c>
      <c r="E26" s="45">
        <v>0.95486111111111116</v>
      </c>
      <c r="F26" s="13">
        <v>30</v>
      </c>
    </row>
    <row r="27" spans="1:6" ht="15.6">
      <c r="A27" s="6" t="s">
        <v>21</v>
      </c>
      <c r="B27" s="13" t="s">
        <v>131</v>
      </c>
      <c r="C27" s="29" t="s">
        <v>135</v>
      </c>
      <c r="D27" s="13" t="s">
        <v>219</v>
      </c>
      <c r="E27" s="45">
        <v>0.95972222222222225</v>
      </c>
      <c r="F27" s="13">
        <v>29</v>
      </c>
    </row>
    <row r="28" spans="1:6" ht="15.6">
      <c r="A28" s="89" t="s">
        <v>22</v>
      </c>
      <c r="B28" s="90" t="s">
        <v>56</v>
      </c>
      <c r="C28" s="91" t="s">
        <v>214</v>
      </c>
      <c r="D28" s="90" t="s">
        <v>127</v>
      </c>
      <c r="E28" s="92">
        <v>0.97083333333333333</v>
      </c>
      <c r="F28" s="90">
        <v>28</v>
      </c>
    </row>
    <row r="29" spans="1:6" ht="15.6">
      <c r="A29" s="6" t="s">
        <v>23</v>
      </c>
      <c r="B29" s="13" t="s">
        <v>131</v>
      </c>
      <c r="C29" s="29" t="s">
        <v>82</v>
      </c>
      <c r="D29" s="13" t="s">
        <v>188</v>
      </c>
      <c r="E29" s="45">
        <v>1.0055555555555555</v>
      </c>
      <c r="F29" s="13">
        <v>27</v>
      </c>
    </row>
    <row r="30" spans="1:6" ht="15.6">
      <c r="A30" s="6" t="s">
        <v>24</v>
      </c>
      <c r="B30" s="13" t="s">
        <v>131</v>
      </c>
      <c r="C30" s="29" t="s">
        <v>142</v>
      </c>
      <c r="D30" s="13" t="s">
        <v>132</v>
      </c>
      <c r="E30" s="45">
        <v>1.0118055555555556</v>
      </c>
      <c r="F30" s="13">
        <v>26</v>
      </c>
    </row>
    <row r="31" spans="1:6" ht="15.6">
      <c r="A31" s="6" t="s">
        <v>25</v>
      </c>
      <c r="B31" s="13" t="s">
        <v>46</v>
      </c>
      <c r="C31" s="29" t="s">
        <v>144</v>
      </c>
      <c r="D31" s="13" t="s">
        <v>39</v>
      </c>
      <c r="E31" s="45">
        <v>1.0361111111111112</v>
      </c>
      <c r="F31" s="13">
        <v>25</v>
      </c>
    </row>
    <row r="32" spans="1:6" ht="15.6">
      <c r="A32" s="6" t="s">
        <v>26</v>
      </c>
      <c r="B32" s="13" t="s">
        <v>56</v>
      </c>
      <c r="C32" s="29" t="s">
        <v>72</v>
      </c>
      <c r="D32" s="13" t="s">
        <v>188</v>
      </c>
      <c r="E32" s="45">
        <v>1.0722222222222222</v>
      </c>
      <c r="F32" s="13">
        <v>24</v>
      </c>
    </row>
    <row r="33" spans="1:6" ht="15.6">
      <c r="A33" s="83" t="s">
        <v>51</v>
      </c>
      <c r="B33" s="84" t="s">
        <v>54</v>
      </c>
      <c r="C33" s="85" t="s">
        <v>192</v>
      </c>
      <c r="D33" s="84" t="s">
        <v>158</v>
      </c>
      <c r="E33" s="86">
        <v>1.0756944444444445</v>
      </c>
      <c r="F33" s="84">
        <v>23</v>
      </c>
    </row>
    <row r="34" spans="1:6" ht="15.6">
      <c r="A34" s="123" t="s">
        <v>27</v>
      </c>
      <c r="B34" s="112" t="s">
        <v>139</v>
      </c>
      <c r="C34" s="113" t="s">
        <v>217</v>
      </c>
      <c r="D34" s="112" t="s">
        <v>62</v>
      </c>
      <c r="E34" s="114">
        <v>1.0826388888888889</v>
      </c>
      <c r="F34" s="112">
        <v>22</v>
      </c>
    </row>
    <row r="35" spans="1:6" ht="15.6">
      <c r="A35" s="6" t="s">
        <v>28</v>
      </c>
      <c r="B35" s="13" t="s">
        <v>46</v>
      </c>
      <c r="C35" s="29" t="s">
        <v>80</v>
      </c>
      <c r="D35" s="13" t="s">
        <v>66</v>
      </c>
      <c r="E35" s="45">
        <v>1.10625</v>
      </c>
      <c r="F35" s="13">
        <v>21</v>
      </c>
    </row>
    <row r="36" spans="1:6" ht="15.6">
      <c r="A36" s="6" t="s">
        <v>29</v>
      </c>
      <c r="B36" s="13" t="s">
        <v>46</v>
      </c>
      <c r="C36" s="29" t="s">
        <v>208</v>
      </c>
      <c r="D36" s="13" t="s">
        <v>66</v>
      </c>
      <c r="E36" s="45">
        <v>1.1097222222222223</v>
      </c>
      <c r="F36" s="13">
        <v>20</v>
      </c>
    </row>
    <row r="37" spans="1:6" ht="15.6">
      <c r="A37" s="6" t="s">
        <v>30</v>
      </c>
      <c r="B37" s="13" t="s">
        <v>56</v>
      </c>
      <c r="C37" s="29" t="s">
        <v>136</v>
      </c>
      <c r="D37" s="13" t="s">
        <v>188</v>
      </c>
      <c r="E37" s="45">
        <v>1.1854166666666666</v>
      </c>
      <c r="F37" s="13">
        <v>19</v>
      </c>
    </row>
    <row r="38" spans="1:6" ht="15.6">
      <c r="A38" s="71"/>
      <c r="B38" s="72"/>
      <c r="C38" s="73"/>
      <c r="D38" s="72"/>
      <c r="E38" s="74"/>
      <c r="F38" s="72"/>
    </row>
    <row r="39" spans="1:6" ht="15.6">
      <c r="A39" s="6"/>
      <c r="B39" s="13"/>
      <c r="C39" s="29"/>
      <c r="D39" s="13"/>
      <c r="E39" s="45"/>
      <c r="F39" s="13"/>
    </row>
    <row r="40" spans="1:6" ht="15.6">
      <c r="A40" s="6"/>
      <c r="B40" s="13"/>
      <c r="C40" s="29"/>
      <c r="D40" s="13"/>
      <c r="E40" s="45"/>
      <c r="F40" s="4"/>
    </row>
    <row r="41" spans="1:6" ht="15.6">
      <c r="A41" s="6"/>
      <c r="B41" s="13"/>
      <c r="C41" s="29"/>
      <c r="D41" s="13"/>
      <c r="E41" s="45"/>
      <c r="F41" s="4"/>
    </row>
    <row r="42" spans="1:6" ht="15.6">
      <c r="A42" s="6"/>
      <c r="B42" s="13"/>
      <c r="C42" s="29"/>
      <c r="D42" s="13"/>
      <c r="E42" s="45"/>
      <c r="F42" s="4"/>
    </row>
    <row r="43" spans="1:6" ht="15.6">
      <c r="A43" s="6"/>
      <c r="B43" s="13"/>
      <c r="C43" s="29"/>
      <c r="D43" s="13"/>
      <c r="E43" s="45"/>
      <c r="F43" s="4"/>
    </row>
    <row r="44" spans="1:6" ht="15.6">
      <c r="A44" s="6"/>
      <c r="B44" s="13"/>
      <c r="C44" s="29"/>
      <c r="D44" s="13"/>
      <c r="E44" s="45"/>
      <c r="F44" s="4"/>
    </row>
    <row r="45" spans="1:6" ht="15.6">
      <c r="A45" s="6"/>
      <c r="B45" s="13"/>
      <c r="C45" s="29"/>
      <c r="D45" s="13"/>
      <c r="E45" s="45"/>
      <c r="F45" s="4"/>
    </row>
    <row r="46" spans="1:6" ht="15.6">
      <c r="A46" s="6"/>
      <c r="B46" s="13"/>
      <c r="C46" s="29"/>
      <c r="D46" s="13"/>
      <c r="E46" s="45"/>
      <c r="F46" s="4"/>
    </row>
    <row r="47" spans="1:6" ht="15.6">
      <c r="A47" s="6"/>
      <c r="B47" s="13"/>
      <c r="C47" s="29"/>
      <c r="D47" s="13"/>
      <c r="E47" s="45"/>
      <c r="F47" s="4"/>
    </row>
    <row r="48" spans="1:6" ht="15.6">
      <c r="A48" s="6"/>
      <c r="B48" s="13"/>
      <c r="C48" s="29"/>
      <c r="D48" s="13"/>
      <c r="E48" s="45"/>
      <c r="F48" s="4"/>
    </row>
    <row r="49" spans="1:6" ht="15.6">
      <c r="A49" s="5"/>
      <c r="B49" s="9"/>
      <c r="C49" s="9"/>
      <c r="D49" s="5"/>
      <c r="E49" s="5"/>
      <c r="F49" s="4"/>
    </row>
    <row r="50" spans="1:6" ht="15.6">
      <c r="A50" s="6"/>
      <c r="B50" s="13"/>
      <c r="C50" s="29"/>
      <c r="D50" s="13"/>
      <c r="E50" s="45"/>
      <c r="F50" s="4"/>
    </row>
    <row r="51" spans="1:6" ht="15.6">
      <c r="A51" s="6"/>
      <c r="B51" s="13"/>
      <c r="C51" s="29"/>
      <c r="D51" s="13"/>
      <c r="E51" s="45"/>
      <c r="F51" s="4"/>
    </row>
    <row r="52" spans="1:6" ht="15.6">
      <c r="A52" s="6"/>
      <c r="B52" s="13"/>
      <c r="C52" s="29"/>
      <c r="D52" s="13"/>
      <c r="E52" s="45"/>
      <c r="F52" s="4"/>
    </row>
    <row r="53" spans="1:6" ht="15.6">
      <c r="A53" s="6"/>
      <c r="B53" s="13"/>
      <c r="C53" s="29"/>
      <c r="D53" s="13"/>
      <c r="E53" s="45"/>
      <c r="F53" s="4"/>
    </row>
    <row r="54" spans="1:6" ht="15.6">
      <c r="A54" s="6"/>
      <c r="B54" s="13"/>
      <c r="C54" s="29"/>
      <c r="D54" s="13"/>
      <c r="E54" s="45"/>
      <c r="F54" s="4"/>
    </row>
  </sheetData>
  <sortState ref="B6:E37">
    <sortCondition ref="E6:E37"/>
  </sortState>
  <mergeCells count="2">
    <mergeCell ref="A1:F1"/>
    <mergeCell ref="A2:F2"/>
  </mergeCells>
  <phoneticPr fontId="4" type="noConversion"/>
  <pageMargins left="0.39370078740157483" right="0.39370078740157483" top="0.19685039370078741" bottom="0.19685039370078741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G48"/>
  <sheetViews>
    <sheetView topLeftCell="A17" workbookViewId="0">
      <selection activeCell="E47" sqref="E47"/>
    </sheetView>
  </sheetViews>
  <sheetFormatPr defaultRowHeight="13.2"/>
  <cols>
    <col min="1" max="1" width="9.109375" style="1" customWidth="1"/>
    <col min="2" max="2" width="4.6640625" style="1" customWidth="1"/>
    <col min="3" max="3" width="27.109375" bestFit="1" customWidth="1"/>
    <col min="4" max="4" width="37.6640625" style="22" bestFit="1" customWidth="1"/>
    <col min="5" max="5" width="16.5546875" style="1" bestFit="1" customWidth="1"/>
    <col min="6" max="6" width="7.6640625" bestFit="1" customWidth="1"/>
  </cols>
  <sheetData>
    <row r="2" spans="1:6" ht="27.6">
      <c r="A2" s="153" t="s">
        <v>48</v>
      </c>
      <c r="B2" s="153"/>
      <c r="C2" s="153"/>
      <c r="D2" s="153"/>
      <c r="E2" s="153"/>
      <c r="F2" s="153"/>
    </row>
    <row r="3" spans="1:6" ht="24.6">
      <c r="A3" s="154" t="s">
        <v>159</v>
      </c>
      <c r="B3" s="154"/>
      <c r="C3" s="154"/>
      <c r="D3" s="154"/>
      <c r="E3" s="154"/>
      <c r="F3" s="154"/>
    </row>
    <row r="6" spans="1:6" ht="15.6">
      <c r="A6" s="5" t="s">
        <v>45</v>
      </c>
      <c r="B6" s="5"/>
      <c r="C6" s="5" t="s">
        <v>44</v>
      </c>
      <c r="D6" s="5" t="s">
        <v>43</v>
      </c>
      <c r="E6" s="21" t="s">
        <v>42</v>
      </c>
      <c r="F6" s="24" t="s">
        <v>41</v>
      </c>
    </row>
    <row r="7" spans="1:6" ht="15.6">
      <c r="A7" s="76" t="s">
        <v>0</v>
      </c>
      <c r="B7" s="6" t="s">
        <v>130</v>
      </c>
      <c r="C7" s="7" t="s">
        <v>125</v>
      </c>
      <c r="D7" s="6" t="s">
        <v>225</v>
      </c>
      <c r="E7" s="131">
        <v>0.56180555555555556</v>
      </c>
      <c r="F7" s="132">
        <v>80</v>
      </c>
    </row>
    <row r="8" spans="1:6" ht="15">
      <c r="A8" s="77" t="s">
        <v>1</v>
      </c>
      <c r="B8" s="13" t="s">
        <v>130</v>
      </c>
      <c r="C8" s="29" t="s">
        <v>197</v>
      </c>
      <c r="D8" s="13" t="s">
        <v>199</v>
      </c>
      <c r="E8" s="133">
        <v>0.64027777777777783</v>
      </c>
      <c r="F8" s="69">
        <v>76</v>
      </c>
    </row>
    <row r="9" spans="1:6" ht="15">
      <c r="A9" s="77" t="s">
        <v>2</v>
      </c>
      <c r="B9" s="13" t="s">
        <v>130</v>
      </c>
      <c r="C9" s="78" t="s">
        <v>215</v>
      </c>
      <c r="D9" s="69" t="s">
        <v>145</v>
      </c>
      <c r="E9" s="133">
        <v>0.64097222222222217</v>
      </c>
      <c r="F9" s="69">
        <v>73</v>
      </c>
    </row>
    <row r="10" spans="1:6" ht="15">
      <c r="A10" s="95" t="s">
        <v>238</v>
      </c>
      <c r="B10" s="96" t="s">
        <v>46</v>
      </c>
      <c r="C10" s="108" t="s">
        <v>143</v>
      </c>
      <c r="D10" s="96" t="s">
        <v>145</v>
      </c>
      <c r="E10" s="134">
        <v>0.64166666666666672</v>
      </c>
      <c r="F10" s="97">
        <v>70</v>
      </c>
    </row>
    <row r="11" spans="1:6" ht="15">
      <c r="A11" s="77" t="s">
        <v>238</v>
      </c>
      <c r="B11" s="13" t="s">
        <v>130</v>
      </c>
      <c r="C11" s="29" t="s">
        <v>234</v>
      </c>
      <c r="D11" s="13"/>
      <c r="E11" s="45">
        <v>0.64166666666666672</v>
      </c>
      <c r="F11" s="69">
        <v>70</v>
      </c>
    </row>
    <row r="12" spans="1:6" ht="15">
      <c r="A12" s="77" t="s">
        <v>5</v>
      </c>
      <c r="B12" s="13" t="s">
        <v>130</v>
      </c>
      <c r="C12" s="29" t="s">
        <v>211</v>
      </c>
      <c r="D12" s="13" t="s">
        <v>218</v>
      </c>
      <c r="E12" s="45">
        <v>0.64652777777777781</v>
      </c>
      <c r="F12" s="69">
        <v>64</v>
      </c>
    </row>
    <row r="13" spans="1:6" ht="15">
      <c r="A13" s="77" t="s">
        <v>6</v>
      </c>
      <c r="B13" s="13" t="s">
        <v>130</v>
      </c>
      <c r="C13" s="29" t="s">
        <v>216</v>
      </c>
      <c r="D13" s="13" t="s">
        <v>226</v>
      </c>
      <c r="E13" s="133">
        <v>0.66736111111111107</v>
      </c>
      <c r="F13" s="69">
        <v>61</v>
      </c>
    </row>
    <row r="14" spans="1:6" ht="15">
      <c r="A14" s="77" t="s">
        <v>7</v>
      </c>
      <c r="B14" s="13" t="s">
        <v>46</v>
      </c>
      <c r="C14" s="78" t="s">
        <v>233</v>
      </c>
      <c r="D14" s="69" t="s">
        <v>160</v>
      </c>
      <c r="E14" s="133">
        <v>0.66805555555555562</v>
      </c>
      <c r="F14" s="69">
        <v>58</v>
      </c>
    </row>
    <row r="15" spans="1:6" ht="15">
      <c r="A15" s="77" t="s">
        <v>8</v>
      </c>
      <c r="B15" s="13" t="s">
        <v>130</v>
      </c>
      <c r="C15" s="29" t="s">
        <v>230</v>
      </c>
      <c r="D15" s="13" t="s">
        <v>61</v>
      </c>
      <c r="E15" s="133">
        <v>0.6743055555555556</v>
      </c>
      <c r="F15" s="69">
        <v>55</v>
      </c>
    </row>
    <row r="16" spans="1:6" ht="15">
      <c r="A16" s="77" t="s">
        <v>240</v>
      </c>
      <c r="B16" s="13" t="s">
        <v>130</v>
      </c>
      <c r="C16" s="29" t="s">
        <v>137</v>
      </c>
      <c r="D16" s="13" t="s">
        <v>236</v>
      </c>
      <c r="E16" s="45">
        <v>0.67499999999999993</v>
      </c>
      <c r="F16" s="69">
        <v>52</v>
      </c>
    </row>
    <row r="17" spans="1:6" ht="15">
      <c r="A17" s="77" t="s">
        <v>240</v>
      </c>
      <c r="B17" s="13" t="s">
        <v>130</v>
      </c>
      <c r="C17" s="29" t="s">
        <v>93</v>
      </c>
      <c r="D17" s="13" t="s">
        <v>61</v>
      </c>
      <c r="E17" s="133">
        <v>0.67499999999999993</v>
      </c>
      <c r="F17" s="69">
        <v>52</v>
      </c>
    </row>
    <row r="18" spans="1:6" ht="15">
      <c r="A18" s="77" t="s">
        <v>196</v>
      </c>
      <c r="B18" s="13" t="s">
        <v>130</v>
      </c>
      <c r="C18" s="29" t="s">
        <v>184</v>
      </c>
      <c r="D18" s="13" t="s">
        <v>158</v>
      </c>
      <c r="E18" s="45">
        <v>0.67569444444444438</v>
      </c>
      <c r="F18" s="69">
        <v>48</v>
      </c>
    </row>
    <row r="19" spans="1:6" ht="15">
      <c r="A19" s="77" t="s">
        <v>196</v>
      </c>
      <c r="B19" s="13" t="s">
        <v>130</v>
      </c>
      <c r="C19" s="29" t="s">
        <v>175</v>
      </c>
      <c r="D19" s="13" t="s">
        <v>160</v>
      </c>
      <c r="E19" s="133">
        <v>0.67569444444444438</v>
      </c>
      <c r="F19" s="69">
        <v>48</v>
      </c>
    </row>
    <row r="20" spans="1:6" ht="15">
      <c r="A20" s="77" t="s">
        <v>13</v>
      </c>
      <c r="B20" s="13" t="s">
        <v>130</v>
      </c>
      <c r="C20" s="29" t="s">
        <v>213</v>
      </c>
      <c r="D20" s="13" t="s">
        <v>223</v>
      </c>
      <c r="E20" s="133">
        <v>0.68333333333333324</v>
      </c>
      <c r="F20" s="69">
        <v>44</v>
      </c>
    </row>
    <row r="21" spans="1:6" ht="15">
      <c r="A21" s="126" t="s">
        <v>14</v>
      </c>
      <c r="B21" s="87" t="s">
        <v>131</v>
      </c>
      <c r="C21" s="88" t="s">
        <v>133</v>
      </c>
      <c r="D21" s="87" t="s">
        <v>219</v>
      </c>
      <c r="E21" s="135">
        <v>0.68472222222222223</v>
      </c>
      <c r="F21" s="136">
        <v>42</v>
      </c>
    </row>
    <row r="22" spans="1:6" ht="15">
      <c r="A22" s="77" t="s">
        <v>239</v>
      </c>
      <c r="B22" s="13" t="s">
        <v>130</v>
      </c>
      <c r="C22" s="29" t="s">
        <v>174</v>
      </c>
      <c r="D22" s="13" t="s">
        <v>160</v>
      </c>
      <c r="E22" s="133">
        <v>0.69861111111111107</v>
      </c>
      <c r="F22" s="69">
        <v>40</v>
      </c>
    </row>
    <row r="23" spans="1:6" ht="15">
      <c r="A23" s="77" t="s">
        <v>239</v>
      </c>
      <c r="B23" s="13" t="s">
        <v>130</v>
      </c>
      <c r="C23" s="29" t="s">
        <v>203</v>
      </c>
      <c r="D23" s="13" t="s">
        <v>237</v>
      </c>
      <c r="E23" s="133">
        <v>0.69861111111111107</v>
      </c>
      <c r="F23" s="69">
        <v>40</v>
      </c>
    </row>
    <row r="24" spans="1:6" ht="15">
      <c r="A24" s="77" t="s">
        <v>239</v>
      </c>
      <c r="B24" s="13" t="s">
        <v>130</v>
      </c>
      <c r="C24" s="29" t="s">
        <v>129</v>
      </c>
      <c r="D24" s="13" t="s">
        <v>132</v>
      </c>
      <c r="E24" s="133">
        <v>0.69861111111111107</v>
      </c>
      <c r="F24" s="69">
        <v>40</v>
      </c>
    </row>
    <row r="25" spans="1:6" ht="15">
      <c r="A25" s="77" t="s">
        <v>18</v>
      </c>
      <c r="B25" s="13" t="s">
        <v>131</v>
      </c>
      <c r="C25" s="29" t="s">
        <v>229</v>
      </c>
      <c r="D25" s="13" t="s">
        <v>71</v>
      </c>
      <c r="E25" s="133">
        <v>0.70138888888888884</v>
      </c>
      <c r="F25" s="69">
        <v>34</v>
      </c>
    </row>
    <row r="26" spans="1:6" ht="15">
      <c r="A26" s="77" t="s">
        <v>19</v>
      </c>
      <c r="B26" s="13" t="s">
        <v>46</v>
      </c>
      <c r="C26" s="29" t="s">
        <v>65</v>
      </c>
      <c r="D26" s="13" t="s">
        <v>127</v>
      </c>
      <c r="E26" s="133">
        <v>0.70277777777777783</v>
      </c>
      <c r="F26" s="69">
        <v>32</v>
      </c>
    </row>
    <row r="27" spans="1:6" ht="15">
      <c r="A27" s="77" t="s">
        <v>20</v>
      </c>
      <c r="B27" s="13" t="s">
        <v>130</v>
      </c>
      <c r="C27" s="29" t="s">
        <v>81</v>
      </c>
      <c r="D27" s="13" t="s">
        <v>62</v>
      </c>
      <c r="E27" s="45">
        <v>0.70486111111111116</v>
      </c>
      <c r="F27" s="69">
        <v>30</v>
      </c>
    </row>
    <row r="28" spans="1:6" ht="15">
      <c r="A28" s="77" t="s">
        <v>21</v>
      </c>
      <c r="B28" s="13" t="s">
        <v>131</v>
      </c>
      <c r="C28" s="29" t="s">
        <v>156</v>
      </c>
      <c r="D28" s="13" t="s">
        <v>66</v>
      </c>
      <c r="E28" s="133">
        <v>0.70624999999999993</v>
      </c>
      <c r="F28" s="69">
        <v>29</v>
      </c>
    </row>
    <row r="29" spans="1:6" ht="15">
      <c r="A29" s="77" t="s">
        <v>22</v>
      </c>
      <c r="B29" s="13" t="s">
        <v>130</v>
      </c>
      <c r="C29" s="29" t="s">
        <v>228</v>
      </c>
      <c r="D29" s="13" t="s">
        <v>47</v>
      </c>
      <c r="E29" s="45">
        <v>0.71805555555555556</v>
      </c>
      <c r="F29" s="69">
        <v>28</v>
      </c>
    </row>
    <row r="30" spans="1:6" ht="15">
      <c r="A30" s="77" t="s">
        <v>23</v>
      </c>
      <c r="B30" s="13" t="s">
        <v>46</v>
      </c>
      <c r="C30" s="29" t="s">
        <v>75</v>
      </c>
      <c r="D30" s="13" t="s">
        <v>76</v>
      </c>
      <c r="E30" s="45">
        <v>0.72777777777777775</v>
      </c>
      <c r="F30" s="69">
        <v>27</v>
      </c>
    </row>
    <row r="31" spans="1:6" ht="15">
      <c r="A31" s="77" t="s">
        <v>24</v>
      </c>
      <c r="B31" s="13" t="s">
        <v>46</v>
      </c>
      <c r="C31" s="29" t="s">
        <v>37</v>
      </c>
      <c r="D31" s="13" t="s">
        <v>39</v>
      </c>
      <c r="E31" s="45">
        <v>0.74861111111111101</v>
      </c>
      <c r="F31" s="69">
        <v>26</v>
      </c>
    </row>
    <row r="32" spans="1:6" ht="15">
      <c r="A32" s="77" t="s">
        <v>25</v>
      </c>
      <c r="B32" s="13" t="s">
        <v>131</v>
      </c>
      <c r="C32" s="29" t="s">
        <v>142</v>
      </c>
      <c r="D32" s="13" t="s">
        <v>132</v>
      </c>
      <c r="E32" s="133">
        <v>0.76041666666666663</v>
      </c>
      <c r="F32" s="69">
        <v>25</v>
      </c>
    </row>
    <row r="33" spans="1:7" ht="15">
      <c r="A33" s="77" t="s">
        <v>26</v>
      </c>
      <c r="B33" s="13" t="s">
        <v>131</v>
      </c>
      <c r="C33" s="29" t="s">
        <v>82</v>
      </c>
      <c r="D33" s="13" t="s">
        <v>188</v>
      </c>
      <c r="E33" s="133">
        <v>0.76180555555555562</v>
      </c>
      <c r="F33" s="69">
        <v>24</v>
      </c>
    </row>
    <row r="34" spans="1:7" ht="15">
      <c r="A34" s="100" t="s">
        <v>51</v>
      </c>
      <c r="B34" s="84" t="s">
        <v>56</v>
      </c>
      <c r="C34" s="85" t="s">
        <v>182</v>
      </c>
      <c r="D34" s="84" t="s">
        <v>235</v>
      </c>
      <c r="E34" s="137">
        <v>0.78333333333333333</v>
      </c>
      <c r="F34" s="138">
        <v>23</v>
      </c>
    </row>
    <row r="35" spans="1:7" ht="15">
      <c r="A35" s="101" t="s">
        <v>27</v>
      </c>
      <c r="B35" s="90" t="s">
        <v>54</v>
      </c>
      <c r="C35" s="91" t="s">
        <v>166</v>
      </c>
      <c r="D35" s="90" t="s">
        <v>186</v>
      </c>
      <c r="E35" s="139">
        <v>0.79027777777777775</v>
      </c>
      <c r="F35" s="140">
        <v>22</v>
      </c>
      <c r="G35" s="13"/>
    </row>
    <row r="36" spans="1:7" ht="15">
      <c r="A36" s="124" t="s">
        <v>28</v>
      </c>
      <c r="B36" s="125" t="s">
        <v>139</v>
      </c>
      <c r="C36" s="127" t="s">
        <v>231</v>
      </c>
      <c r="D36" s="125" t="s">
        <v>62</v>
      </c>
      <c r="E36" s="141">
        <v>0.79375000000000007</v>
      </c>
      <c r="F36" s="125">
        <v>21</v>
      </c>
    </row>
    <row r="37" spans="1:7" ht="15">
      <c r="A37" s="77" t="s">
        <v>29</v>
      </c>
      <c r="B37" s="13" t="s">
        <v>46</v>
      </c>
      <c r="C37" s="29" t="s">
        <v>232</v>
      </c>
      <c r="D37" s="13" t="s">
        <v>62</v>
      </c>
      <c r="E37" s="133">
        <v>0.80625000000000002</v>
      </c>
      <c r="F37" s="69">
        <v>20</v>
      </c>
    </row>
    <row r="38" spans="1:7" ht="15">
      <c r="A38" s="77" t="s">
        <v>30</v>
      </c>
      <c r="B38" s="13" t="s">
        <v>56</v>
      </c>
      <c r="C38" s="29" t="s">
        <v>194</v>
      </c>
      <c r="D38" s="13" t="s">
        <v>71</v>
      </c>
      <c r="E38" s="133">
        <v>0.82291666666666663</v>
      </c>
      <c r="F38" s="69">
        <v>19</v>
      </c>
    </row>
    <row r="39" spans="1:7" ht="15">
      <c r="A39" s="77" t="s">
        <v>31</v>
      </c>
      <c r="B39" s="13" t="s">
        <v>139</v>
      </c>
      <c r="C39" s="29" t="s">
        <v>185</v>
      </c>
      <c r="D39" s="13" t="s">
        <v>62</v>
      </c>
      <c r="E39" s="45">
        <v>0.83888888888888891</v>
      </c>
      <c r="F39" s="69">
        <v>18</v>
      </c>
    </row>
    <row r="40" spans="1:7" ht="15">
      <c r="A40" s="77" t="s">
        <v>32</v>
      </c>
      <c r="B40" s="13" t="s">
        <v>56</v>
      </c>
      <c r="C40" s="78" t="s">
        <v>214</v>
      </c>
      <c r="D40" s="69" t="s">
        <v>127</v>
      </c>
      <c r="E40" s="133">
        <v>0.85069444444444453</v>
      </c>
      <c r="F40" s="69">
        <v>17</v>
      </c>
    </row>
    <row r="41" spans="1:7" ht="15">
      <c r="A41" s="77" t="s">
        <v>33</v>
      </c>
      <c r="B41" s="13" t="s">
        <v>46</v>
      </c>
      <c r="C41" s="29" t="s">
        <v>80</v>
      </c>
      <c r="D41" s="13" t="s">
        <v>66</v>
      </c>
      <c r="E41" s="133">
        <v>0.86249999999999993</v>
      </c>
      <c r="F41" s="69">
        <v>16</v>
      </c>
    </row>
    <row r="42" spans="1:7" ht="15">
      <c r="A42" s="77" t="s">
        <v>34</v>
      </c>
      <c r="B42" s="13" t="s">
        <v>46</v>
      </c>
      <c r="C42" s="78" t="s">
        <v>144</v>
      </c>
      <c r="D42" s="69" t="s">
        <v>39</v>
      </c>
      <c r="E42" s="133">
        <v>0.86805555555555547</v>
      </c>
      <c r="F42" s="69">
        <v>15</v>
      </c>
    </row>
    <row r="43" spans="1:7" ht="15">
      <c r="A43" s="77" t="s">
        <v>35</v>
      </c>
      <c r="B43" s="13" t="s">
        <v>56</v>
      </c>
      <c r="C43" s="29" t="s">
        <v>136</v>
      </c>
      <c r="D43" s="13" t="s">
        <v>188</v>
      </c>
      <c r="E43" s="133">
        <v>0.93194444444444446</v>
      </c>
      <c r="F43" s="69">
        <v>14</v>
      </c>
    </row>
    <row r="44" spans="1:7" ht="15">
      <c r="A44" s="77" t="s">
        <v>52</v>
      </c>
      <c r="B44" s="13" t="s">
        <v>46</v>
      </c>
      <c r="C44" s="29" t="s">
        <v>208</v>
      </c>
      <c r="D44" s="13" t="s">
        <v>66</v>
      </c>
      <c r="E44" s="133">
        <v>0.94930555555555562</v>
      </c>
      <c r="F44" s="69">
        <v>13</v>
      </c>
    </row>
    <row r="45" spans="1:7" ht="15">
      <c r="A45" s="31"/>
      <c r="B45" s="13"/>
      <c r="C45" s="52"/>
      <c r="D45" s="13"/>
      <c r="E45" s="45"/>
      <c r="F45" s="13"/>
    </row>
    <row r="46" spans="1:7" ht="15">
      <c r="A46" s="31"/>
      <c r="B46" s="13"/>
      <c r="C46" s="29"/>
      <c r="D46" s="13"/>
      <c r="E46" s="45"/>
      <c r="F46" s="13"/>
    </row>
    <row r="47" spans="1:7" ht="15">
      <c r="A47" s="31"/>
      <c r="B47" s="13"/>
      <c r="C47" s="29"/>
      <c r="D47" s="13"/>
      <c r="E47" s="45"/>
      <c r="F47" s="13"/>
    </row>
    <row r="48" spans="1:7">
      <c r="E48" s="17"/>
    </row>
  </sheetData>
  <sortState ref="B7:E44">
    <sortCondition ref="E7:E44"/>
  </sortState>
  <mergeCells count="2">
    <mergeCell ref="A2:F2"/>
    <mergeCell ref="A3:F3"/>
  </mergeCells>
  <phoneticPr fontId="4" type="noConversion"/>
  <pageMargins left="7.874015748031496E-2" right="7.874015748031496E-2" top="0.78740157480314965" bottom="0.78740157480314965" header="0.51181102362204722" footer="0.51181102362204722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G48"/>
  <sheetViews>
    <sheetView topLeftCell="A18" workbookViewId="0">
      <selection activeCell="D16" sqref="D16"/>
    </sheetView>
  </sheetViews>
  <sheetFormatPr defaultRowHeight="13.2"/>
  <cols>
    <col min="1" max="1" width="9.109375" style="1" customWidth="1"/>
    <col min="2" max="2" width="4.6640625" style="1" customWidth="1"/>
    <col min="3" max="3" width="27.109375" bestFit="1" customWidth="1"/>
    <col min="4" max="4" width="37.6640625" style="22" bestFit="1" customWidth="1"/>
    <col min="5" max="5" width="16.5546875" style="1" bestFit="1" customWidth="1"/>
    <col min="6" max="6" width="7.6640625" bestFit="1" customWidth="1"/>
  </cols>
  <sheetData>
    <row r="2" spans="1:6" ht="27.6">
      <c r="A2" s="153" t="s">
        <v>189</v>
      </c>
      <c r="B2" s="153"/>
      <c r="C2" s="153"/>
      <c r="D2" s="153"/>
      <c r="E2" s="153"/>
      <c r="F2" s="153"/>
    </row>
    <row r="3" spans="1:6" ht="24.6">
      <c r="A3" s="154" t="s">
        <v>74</v>
      </c>
      <c r="B3" s="154"/>
      <c r="C3" s="154"/>
      <c r="D3" s="154"/>
      <c r="E3" s="154"/>
      <c r="F3" s="154"/>
    </row>
    <row r="6" spans="1:6" ht="15.6">
      <c r="A6" s="5" t="s">
        <v>45</v>
      </c>
      <c r="B6" s="5"/>
      <c r="C6" s="5" t="s">
        <v>44</v>
      </c>
      <c r="D6" s="5" t="s">
        <v>43</v>
      </c>
      <c r="E6" s="21" t="s">
        <v>42</v>
      </c>
      <c r="F6" s="24" t="s">
        <v>41</v>
      </c>
    </row>
    <row r="7" spans="1:6" ht="15.6">
      <c r="A7" s="30" t="s">
        <v>0</v>
      </c>
      <c r="B7" s="6" t="s">
        <v>130</v>
      </c>
      <c r="C7" s="7" t="s">
        <v>128</v>
      </c>
      <c r="D7" s="6" t="s">
        <v>248</v>
      </c>
      <c r="E7" s="8">
        <v>0.56597222222222221</v>
      </c>
      <c r="F7" s="6">
        <v>80</v>
      </c>
    </row>
    <row r="8" spans="1:6" ht="15">
      <c r="A8" s="31" t="s">
        <v>1</v>
      </c>
      <c r="B8" s="13" t="s">
        <v>130</v>
      </c>
      <c r="C8" s="29" t="s">
        <v>215</v>
      </c>
      <c r="D8" s="13" t="s">
        <v>145</v>
      </c>
      <c r="E8" s="45">
        <v>0.6166666666666667</v>
      </c>
      <c r="F8" s="13">
        <v>76</v>
      </c>
    </row>
    <row r="9" spans="1:6" ht="15">
      <c r="A9" s="107" t="s">
        <v>2</v>
      </c>
      <c r="B9" s="96" t="s">
        <v>46</v>
      </c>
      <c r="C9" s="108" t="s">
        <v>143</v>
      </c>
      <c r="D9" s="96" t="s">
        <v>145</v>
      </c>
      <c r="E9" s="115">
        <v>0.62152777777777779</v>
      </c>
      <c r="F9" s="96">
        <v>73</v>
      </c>
    </row>
    <row r="10" spans="1:6" ht="15">
      <c r="A10" s="31" t="s">
        <v>3</v>
      </c>
      <c r="B10" s="13" t="s">
        <v>130</v>
      </c>
      <c r="C10" s="29" t="s">
        <v>84</v>
      </c>
      <c r="D10" s="13" t="s">
        <v>61</v>
      </c>
      <c r="E10" s="45">
        <v>0.62916666666666665</v>
      </c>
      <c r="F10" s="13">
        <v>70</v>
      </c>
    </row>
    <row r="11" spans="1:6" ht="15">
      <c r="A11" s="31" t="s">
        <v>4</v>
      </c>
      <c r="B11" s="13" t="s">
        <v>130</v>
      </c>
      <c r="C11" s="29" t="s">
        <v>197</v>
      </c>
      <c r="D11" s="13" t="s">
        <v>199</v>
      </c>
      <c r="E11" s="45">
        <v>0.63194444444444442</v>
      </c>
      <c r="F11" s="13">
        <v>67</v>
      </c>
    </row>
    <row r="12" spans="1:6" ht="15">
      <c r="A12" s="31" t="s">
        <v>5</v>
      </c>
      <c r="B12" s="13" t="s">
        <v>130</v>
      </c>
      <c r="C12" s="52" t="s">
        <v>93</v>
      </c>
      <c r="D12" s="13" t="s">
        <v>61</v>
      </c>
      <c r="E12" s="45">
        <v>0.63958333333333328</v>
      </c>
      <c r="F12" s="13">
        <v>64</v>
      </c>
    </row>
    <row r="13" spans="1:6" ht="15">
      <c r="A13" s="31" t="s">
        <v>252</v>
      </c>
      <c r="B13" s="13" t="s">
        <v>130</v>
      </c>
      <c r="C13" s="29" t="s">
        <v>216</v>
      </c>
      <c r="D13" s="13" t="s">
        <v>226</v>
      </c>
      <c r="E13" s="45">
        <v>0.64236111111111105</v>
      </c>
      <c r="F13" s="13">
        <v>61</v>
      </c>
    </row>
    <row r="14" spans="1:6" ht="15">
      <c r="A14" s="120" t="s">
        <v>252</v>
      </c>
      <c r="B14" s="98" t="s">
        <v>131</v>
      </c>
      <c r="C14" s="99" t="s">
        <v>36</v>
      </c>
      <c r="D14" s="98" t="s">
        <v>160</v>
      </c>
      <c r="E14" s="102">
        <v>0.64236111111111105</v>
      </c>
      <c r="F14" s="98">
        <v>61</v>
      </c>
    </row>
    <row r="15" spans="1:6" ht="15">
      <c r="A15" s="31" t="s">
        <v>8</v>
      </c>
      <c r="B15" s="13" t="s">
        <v>130</v>
      </c>
      <c r="C15" s="29" t="s">
        <v>79</v>
      </c>
      <c r="D15" s="13" t="s">
        <v>246</v>
      </c>
      <c r="E15" s="45">
        <v>0.64236111111111105</v>
      </c>
      <c r="F15" s="13">
        <v>61</v>
      </c>
    </row>
    <row r="16" spans="1:6" ht="15">
      <c r="A16" s="31" t="s">
        <v>9</v>
      </c>
      <c r="B16" s="13" t="s">
        <v>130</v>
      </c>
      <c r="C16" s="29" t="s">
        <v>137</v>
      </c>
      <c r="D16" s="13" t="s">
        <v>236</v>
      </c>
      <c r="E16" s="45">
        <v>0.65277777777777779</v>
      </c>
      <c r="F16" s="13">
        <v>52</v>
      </c>
    </row>
    <row r="17" spans="1:6" ht="15">
      <c r="A17" s="31" t="s">
        <v>10</v>
      </c>
      <c r="B17" s="13" t="s">
        <v>130</v>
      </c>
      <c r="C17" s="29" t="s">
        <v>175</v>
      </c>
      <c r="D17" s="13" t="s">
        <v>160</v>
      </c>
      <c r="E17" s="45">
        <v>0.65555555555555556</v>
      </c>
      <c r="F17" s="13">
        <v>50</v>
      </c>
    </row>
    <row r="18" spans="1:6" ht="15">
      <c r="A18" s="31" t="s">
        <v>11</v>
      </c>
      <c r="B18" s="13" t="s">
        <v>130</v>
      </c>
      <c r="C18" s="29" t="s">
        <v>38</v>
      </c>
      <c r="D18" s="13" t="s">
        <v>177</v>
      </c>
      <c r="E18" s="45">
        <v>0.65763888888888888</v>
      </c>
      <c r="F18" s="13">
        <v>48</v>
      </c>
    </row>
    <row r="19" spans="1:6" ht="15">
      <c r="A19" s="31" t="s">
        <v>253</v>
      </c>
      <c r="B19" s="13" t="s">
        <v>130</v>
      </c>
      <c r="C19" s="29" t="s">
        <v>212</v>
      </c>
      <c r="D19" s="13" t="s">
        <v>220</v>
      </c>
      <c r="E19" s="45">
        <v>0.65972222222222221</v>
      </c>
      <c r="F19" s="13">
        <v>46</v>
      </c>
    </row>
    <row r="20" spans="1:6" ht="15">
      <c r="A20" s="31" t="s">
        <v>253</v>
      </c>
      <c r="B20" s="13" t="s">
        <v>130</v>
      </c>
      <c r="C20" s="29" t="s">
        <v>184</v>
      </c>
      <c r="D20" s="13" t="s">
        <v>158</v>
      </c>
      <c r="E20" s="45">
        <v>0.65972222222222221</v>
      </c>
      <c r="F20" s="13">
        <v>46</v>
      </c>
    </row>
    <row r="21" spans="1:6" ht="15">
      <c r="A21" s="31" t="s">
        <v>14</v>
      </c>
      <c r="B21" s="13" t="s">
        <v>46</v>
      </c>
      <c r="C21" s="29" t="s">
        <v>83</v>
      </c>
      <c r="D21" s="13" t="s">
        <v>145</v>
      </c>
      <c r="E21" s="45">
        <v>0.66249999999999998</v>
      </c>
      <c r="F21" s="13">
        <v>42</v>
      </c>
    </row>
    <row r="22" spans="1:6" ht="15">
      <c r="A22" s="31" t="s">
        <v>15</v>
      </c>
      <c r="B22" s="13" t="s">
        <v>130</v>
      </c>
      <c r="C22" s="29" t="s">
        <v>174</v>
      </c>
      <c r="D22" s="13" t="s">
        <v>160</v>
      </c>
      <c r="E22" s="45">
        <v>0.66527777777777775</v>
      </c>
      <c r="F22" s="13">
        <v>40</v>
      </c>
    </row>
    <row r="23" spans="1:6" ht="15">
      <c r="A23" s="31" t="s">
        <v>16</v>
      </c>
      <c r="B23" s="13" t="s">
        <v>130</v>
      </c>
      <c r="C23" s="29" t="s">
        <v>213</v>
      </c>
      <c r="D23" s="13" t="s">
        <v>223</v>
      </c>
      <c r="E23" s="45">
        <v>0.6694444444444444</v>
      </c>
      <c r="F23" s="13">
        <v>38</v>
      </c>
    </row>
    <row r="24" spans="1:6" ht="15">
      <c r="A24" s="31" t="s">
        <v>17</v>
      </c>
      <c r="B24" s="13" t="s">
        <v>131</v>
      </c>
      <c r="C24" s="29" t="s">
        <v>133</v>
      </c>
      <c r="D24" s="13" t="s">
        <v>219</v>
      </c>
      <c r="E24" s="45">
        <v>0.68125000000000002</v>
      </c>
      <c r="F24" s="13">
        <v>36</v>
      </c>
    </row>
    <row r="25" spans="1:6" ht="15">
      <c r="A25" s="31" t="s">
        <v>18</v>
      </c>
      <c r="B25" s="13" t="s">
        <v>46</v>
      </c>
      <c r="C25" s="29" t="s">
        <v>65</v>
      </c>
      <c r="D25" s="13" t="s">
        <v>127</v>
      </c>
      <c r="E25" s="45">
        <v>0.68402777777777779</v>
      </c>
      <c r="F25" s="13">
        <v>34</v>
      </c>
    </row>
    <row r="26" spans="1:6" ht="15">
      <c r="A26" s="31" t="s">
        <v>19</v>
      </c>
      <c r="B26" s="13" t="s">
        <v>131</v>
      </c>
      <c r="C26" s="29" t="s">
        <v>156</v>
      </c>
      <c r="D26" s="13" t="s">
        <v>66</v>
      </c>
      <c r="E26" s="45">
        <v>0.68611111111111101</v>
      </c>
      <c r="F26" s="13">
        <v>32</v>
      </c>
    </row>
    <row r="27" spans="1:6" ht="15">
      <c r="A27" s="31" t="s">
        <v>20</v>
      </c>
      <c r="B27" s="13" t="s">
        <v>130</v>
      </c>
      <c r="C27" s="29" t="s">
        <v>129</v>
      </c>
      <c r="D27" s="13" t="s">
        <v>132</v>
      </c>
      <c r="E27" s="45">
        <v>0.69305555555555554</v>
      </c>
      <c r="F27" s="13">
        <v>30</v>
      </c>
    </row>
    <row r="28" spans="1:6" ht="15">
      <c r="A28" s="31" t="s">
        <v>21</v>
      </c>
      <c r="B28" s="13" t="s">
        <v>131</v>
      </c>
      <c r="C28" s="29" t="s">
        <v>142</v>
      </c>
      <c r="D28" s="13" t="s">
        <v>132</v>
      </c>
      <c r="E28" s="45">
        <v>0.70416666666666661</v>
      </c>
      <c r="F28" s="13">
        <v>29</v>
      </c>
    </row>
    <row r="29" spans="1:6" ht="15">
      <c r="A29" s="31" t="s">
        <v>22</v>
      </c>
      <c r="B29" s="13" t="s">
        <v>131</v>
      </c>
      <c r="C29" s="29" t="s">
        <v>241</v>
      </c>
      <c r="D29" s="13" t="s">
        <v>247</v>
      </c>
      <c r="E29" s="45">
        <v>0.7270833333333333</v>
      </c>
      <c r="F29" s="13">
        <v>28</v>
      </c>
    </row>
    <row r="30" spans="1:6" ht="15">
      <c r="A30" s="31" t="s">
        <v>23</v>
      </c>
      <c r="B30" s="13" t="s">
        <v>131</v>
      </c>
      <c r="C30" s="29" t="s">
        <v>82</v>
      </c>
      <c r="D30" s="13" t="s">
        <v>250</v>
      </c>
      <c r="E30" s="45">
        <v>0.73611111111111116</v>
      </c>
      <c r="F30" s="13">
        <v>27</v>
      </c>
    </row>
    <row r="31" spans="1:6" ht="15">
      <c r="A31" s="31" t="s">
        <v>24</v>
      </c>
      <c r="B31" s="13" t="s">
        <v>130</v>
      </c>
      <c r="C31" s="29" t="s">
        <v>245</v>
      </c>
      <c r="D31" s="13" t="s">
        <v>251</v>
      </c>
      <c r="E31" s="45">
        <v>0.74444444444444446</v>
      </c>
      <c r="F31" s="13">
        <v>26</v>
      </c>
    </row>
    <row r="32" spans="1:6" ht="15">
      <c r="A32" s="31" t="s">
        <v>25</v>
      </c>
      <c r="B32" s="13" t="s">
        <v>46</v>
      </c>
      <c r="C32" s="29" t="s">
        <v>37</v>
      </c>
      <c r="D32" s="13" t="s">
        <v>39</v>
      </c>
      <c r="E32" s="45">
        <v>0.74583333333333324</v>
      </c>
      <c r="F32" s="13">
        <v>25</v>
      </c>
    </row>
    <row r="33" spans="1:7" ht="15">
      <c r="A33" s="109" t="s">
        <v>26</v>
      </c>
      <c r="B33" s="84" t="s">
        <v>56</v>
      </c>
      <c r="C33" s="85" t="s">
        <v>182</v>
      </c>
      <c r="D33" s="84" t="s">
        <v>187</v>
      </c>
      <c r="E33" s="86">
        <v>0.75555555555555554</v>
      </c>
      <c r="F33" s="84">
        <v>24</v>
      </c>
    </row>
    <row r="34" spans="1:7" ht="15">
      <c r="A34" s="31" t="s">
        <v>51</v>
      </c>
      <c r="B34" s="13" t="s">
        <v>46</v>
      </c>
      <c r="C34" s="29" t="s">
        <v>157</v>
      </c>
      <c r="D34" s="13" t="s">
        <v>145</v>
      </c>
      <c r="E34" s="45">
        <v>0.77083333333333337</v>
      </c>
      <c r="F34" s="13">
        <v>23</v>
      </c>
    </row>
    <row r="35" spans="1:7" ht="15">
      <c r="A35" s="110" t="s">
        <v>27</v>
      </c>
      <c r="B35" s="90" t="s">
        <v>54</v>
      </c>
      <c r="C35" s="91" t="s">
        <v>166</v>
      </c>
      <c r="D35" s="90" t="s">
        <v>186</v>
      </c>
      <c r="E35" s="92">
        <v>0.77847222222222223</v>
      </c>
      <c r="F35" s="90">
        <v>22</v>
      </c>
      <c r="G35" s="13"/>
    </row>
    <row r="36" spans="1:7" ht="15">
      <c r="A36" s="111" t="s">
        <v>28</v>
      </c>
      <c r="B36" s="112" t="s">
        <v>139</v>
      </c>
      <c r="C36" s="113" t="s">
        <v>185</v>
      </c>
      <c r="D36" s="112" t="s">
        <v>62</v>
      </c>
      <c r="E36" s="114">
        <v>0.81666666666666676</v>
      </c>
      <c r="F36" s="112">
        <v>21</v>
      </c>
    </row>
    <row r="37" spans="1:7" ht="15">
      <c r="A37" s="31" t="s">
        <v>29</v>
      </c>
      <c r="B37" s="13" t="s">
        <v>130</v>
      </c>
      <c r="C37" s="29" t="s">
        <v>81</v>
      </c>
      <c r="D37" s="13" t="s">
        <v>62</v>
      </c>
      <c r="E37" s="45">
        <v>0.83750000000000002</v>
      </c>
      <c r="F37" s="13">
        <v>20</v>
      </c>
    </row>
    <row r="38" spans="1:7" ht="15">
      <c r="A38" s="31" t="s">
        <v>30</v>
      </c>
      <c r="B38" s="13" t="s">
        <v>46</v>
      </c>
      <c r="C38" s="29" t="s">
        <v>80</v>
      </c>
      <c r="D38" s="13" t="s">
        <v>66</v>
      </c>
      <c r="E38" s="45">
        <v>0.85</v>
      </c>
      <c r="F38" s="13">
        <v>19</v>
      </c>
    </row>
    <row r="39" spans="1:7" ht="15">
      <c r="A39" s="31" t="s">
        <v>31</v>
      </c>
      <c r="B39" s="13" t="s">
        <v>56</v>
      </c>
      <c r="C39" s="29" t="s">
        <v>214</v>
      </c>
      <c r="D39" s="13" t="s">
        <v>127</v>
      </c>
      <c r="E39" s="45">
        <v>0.86944444444444446</v>
      </c>
      <c r="F39" s="13">
        <v>18</v>
      </c>
    </row>
    <row r="40" spans="1:7" ht="15">
      <c r="A40" s="31" t="s">
        <v>32</v>
      </c>
      <c r="B40" s="13" t="s">
        <v>54</v>
      </c>
      <c r="C40" s="29" t="s">
        <v>244</v>
      </c>
      <c r="D40" s="13" t="s">
        <v>62</v>
      </c>
      <c r="E40" s="45">
        <v>0.8965277777777777</v>
      </c>
      <c r="F40" s="13">
        <v>17</v>
      </c>
    </row>
    <row r="41" spans="1:7" ht="15">
      <c r="A41" s="31" t="s">
        <v>33</v>
      </c>
      <c r="B41" s="13" t="s">
        <v>46</v>
      </c>
      <c r="C41" s="29" t="s">
        <v>144</v>
      </c>
      <c r="D41" s="13" t="s">
        <v>39</v>
      </c>
      <c r="E41" s="45">
        <v>0.93194444444444446</v>
      </c>
      <c r="F41" s="13">
        <v>16</v>
      </c>
    </row>
    <row r="42" spans="1:7" ht="15">
      <c r="A42" s="31" t="s">
        <v>34</v>
      </c>
      <c r="B42" s="13" t="s">
        <v>46</v>
      </c>
      <c r="C42" s="29" t="s">
        <v>162</v>
      </c>
      <c r="D42" s="13" t="s">
        <v>66</v>
      </c>
      <c r="E42" s="45">
        <v>0.93263888888888891</v>
      </c>
      <c r="F42" s="13">
        <v>15</v>
      </c>
    </row>
    <row r="43" spans="1:7" ht="15">
      <c r="A43" s="31" t="s">
        <v>35</v>
      </c>
      <c r="B43" s="13" t="s">
        <v>54</v>
      </c>
      <c r="C43" s="29" t="s">
        <v>243</v>
      </c>
      <c r="D43" s="13" t="s">
        <v>62</v>
      </c>
      <c r="E43" s="45">
        <v>0.94027777777777777</v>
      </c>
      <c r="F43" s="13">
        <v>14</v>
      </c>
    </row>
    <row r="44" spans="1:7" ht="15">
      <c r="A44" s="31" t="s">
        <v>52</v>
      </c>
      <c r="B44" s="13" t="s">
        <v>54</v>
      </c>
      <c r="C44" s="29" t="s">
        <v>242</v>
      </c>
      <c r="D44" s="13" t="s">
        <v>62</v>
      </c>
      <c r="E44" s="45">
        <v>0.9555555555555556</v>
      </c>
      <c r="F44" s="13">
        <v>13</v>
      </c>
    </row>
    <row r="45" spans="1:7" ht="15">
      <c r="A45" s="31" t="s">
        <v>53</v>
      </c>
      <c r="B45" s="13" t="s">
        <v>46</v>
      </c>
      <c r="C45" s="29" t="s">
        <v>208</v>
      </c>
      <c r="D45" s="13" t="s">
        <v>66</v>
      </c>
      <c r="E45" s="45">
        <v>0.98819444444444438</v>
      </c>
      <c r="F45" s="13">
        <v>12</v>
      </c>
    </row>
    <row r="46" spans="1:7" ht="15">
      <c r="A46" s="31" t="s">
        <v>178</v>
      </c>
      <c r="B46" s="13" t="s">
        <v>130</v>
      </c>
      <c r="C46" s="29" t="s">
        <v>200</v>
      </c>
      <c r="D46" s="13" t="s">
        <v>249</v>
      </c>
      <c r="E46" s="45" t="s">
        <v>254</v>
      </c>
      <c r="F46" s="13">
        <v>11</v>
      </c>
    </row>
    <row r="47" spans="1:7" ht="15">
      <c r="A47" s="31"/>
      <c r="B47" s="13"/>
      <c r="C47" s="29"/>
      <c r="D47" s="13"/>
      <c r="E47" s="45"/>
      <c r="F47" s="13"/>
    </row>
    <row r="48" spans="1:7">
      <c r="E48" s="17"/>
    </row>
  </sheetData>
  <sortState ref="B7:E46">
    <sortCondition ref="E7:E46"/>
  </sortState>
  <mergeCells count="2">
    <mergeCell ref="A2:F2"/>
    <mergeCell ref="A3:F3"/>
  </mergeCells>
  <phoneticPr fontId="4" type="noConversion"/>
  <pageMargins left="7.874015748031496E-2" right="7.874015748031496E-2" top="0.78740157480314965" bottom="0.78740157480314965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F55"/>
  <sheetViews>
    <sheetView topLeftCell="A11" workbookViewId="0">
      <selection activeCell="G11" sqref="G11"/>
    </sheetView>
  </sheetViews>
  <sheetFormatPr defaultRowHeight="13.2"/>
  <cols>
    <col min="2" max="2" width="4.6640625" style="1" customWidth="1"/>
    <col min="3" max="3" width="22.6640625" bestFit="1" customWidth="1"/>
    <col min="4" max="4" width="35.33203125" style="1" bestFit="1" customWidth="1"/>
    <col min="5" max="5" width="16.5546875" style="1" bestFit="1" customWidth="1"/>
    <col min="6" max="6" width="7.6640625" bestFit="1" customWidth="1"/>
  </cols>
  <sheetData>
    <row r="2" spans="1:6" ht="27.6">
      <c r="A2" s="153" t="s">
        <v>57</v>
      </c>
      <c r="B2" s="153"/>
      <c r="C2" s="153"/>
      <c r="D2" s="153"/>
      <c r="E2" s="153"/>
      <c r="F2" s="153"/>
    </row>
    <row r="3" spans="1:6" ht="24.6">
      <c r="A3" s="154" t="s">
        <v>64</v>
      </c>
      <c r="B3" s="154"/>
      <c r="C3" s="154"/>
      <c r="D3" s="154"/>
      <c r="E3" s="154"/>
      <c r="F3" s="154"/>
    </row>
    <row r="4" spans="1:6" ht="24.6">
      <c r="A4" s="2"/>
      <c r="B4" s="2"/>
      <c r="C4" s="2"/>
      <c r="D4" s="2"/>
      <c r="E4" s="2"/>
      <c r="F4" s="2"/>
    </row>
    <row r="5" spans="1:6" ht="15" customHeight="1">
      <c r="A5" s="2"/>
      <c r="B5" s="2"/>
      <c r="C5" s="2"/>
      <c r="D5" s="2"/>
      <c r="E5" s="2"/>
      <c r="F5" s="2"/>
    </row>
    <row r="6" spans="1:6" ht="15" customHeight="1">
      <c r="A6" s="5" t="s">
        <v>45</v>
      </c>
      <c r="B6" s="5"/>
      <c r="C6" s="5" t="s">
        <v>44</v>
      </c>
      <c r="D6" s="5" t="s">
        <v>43</v>
      </c>
      <c r="E6" s="21" t="s">
        <v>42</v>
      </c>
      <c r="F6" s="24" t="s">
        <v>41</v>
      </c>
    </row>
    <row r="7" spans="1:6" ht="15.6">
      <c r="A7" s="30" t="s">
        <v>0</v>
      </c>
      <c r="B7" s="6" t="s">
        <v>130</v>
      </c>
      <c r="C7" s="7" t="s">
        <v>125</v>
      </c>
      <c r="D7" s="6" t="s">
        <v>225</v>
      </c>
      <c r="E7" s="28">
        <v>0.69305555555555554</v>
      </c>
      <c r="F7" s="6">
        <v>80</v>
      </c>
    </row>
    <row r="8" spans="1:6" ht="15">
      <c r="A8" s="31" t="s">
        <v>1</v>
      </c>
      <c r="B8" s="13" t="s">
        <v>130</v>
      </c>
      <c r="C8" s="29" t="s">
        <v>70</v>
      </c>
      <c r="D8" s="13" t="s">
        <v>71</v>
      </c>
      <c r="E8" s="50">
        <v>0.74513888888888891</v>
      </c>
      <c r="F8" s="13">
        <v>76</v>
      </c>
    </row>
    <row r="9" spans="1:6" ht="15">
      <c r="A9" s="31" t="s">
        <v>2</v>
      </c>
      <c r="B9" s="13" t="s">
        <v>130</v>
      </c>
      <c r="C9" s="29" t="s">
        <v>215</v>
      </c>
      <c r="D9" s="13" t="s">
        <v>145</v>
      </c>
      <c r="E9" s="50">
        <v>0.76736111111111116</v>
      </c>
      <c r="F9" s="13">
        <v>73</v>
      </c>
    </row>
    <row r="10" spans="1:6" ht="15">
      <c r="A10" s="107" t="s">
        <v>3</v>
      </c>
      <c r="B10" s="96" t="s">
        <v>131</v>
      </c>
      <c r="C10" s="108" t="s">
        <v>36</v>
      </c>
      <c r="D10" s="96" t="s">
        <v>160</v>
      </c>
      <c r="E10" s="103">
        <v>0.7680555555555556</v>
      </c>
      <c r="F10" s="96">
        <v>70</v>
      </c>
    </row>
    <row r="11" spans="1:6" ht="15">
      <c r="A11" s="120" t="s">
        <v>4</v>
      </c>
      <c r="B11" s="98" t="s">
        <v>46</v>
      </c>
      <c r="C11" s="99" t="s">
        <v>143</v>
      </c>
      <c r="D11" s="98" t="s">
        <v>145</v>
      </c>
      <c r="E11" s="117">
        <v>0.78749999999999998</v>
      </c>
      <c r="F11" s="98">
        <v>67</v>
      </c>
    </row>
    <row r="12" spans="1:6" ht="15">
      <c r="A12" s="31" t="s">
        <v>5</v>
      </c>
      <c r="B12" s="13" t="s">
        <v>130</v>
      </c>
      <c r="C12" s="29" t="s">
        <v>175</v>
      </c>
      <c r="D12" s="13" t="s">
        <v>160</v>
      </c>
      <c r="E12" s="50">
        <v>0.78819444444444453</v>
      </c>
      <c r="F12" s="13">
        <v>64</v>
      </c>
    </row>
    <row r="13" spans="1:6" ht="15">
      <c r="A13" s="31" t="s">
        <v>6</v>
      </c>
      <c r="B13" s="13" t="s">
        <v>46</v>
      </c>
      <c r="C13" s="29" t="s">
        <v>65</v>
      </c>
      <c r="D13" s="13" t="s">
        <v>127</v>
      </c>
      <c r="E13" s="50">
        <v>0.81041666666666667</v>
      </c>
      <c r="F13" s="13">
        <v>61</v>
      </c>
    </row>
    <row r="14" spans="1:6" ht="15">
      <c r="A14" s="31" t="s">
        <v>7</v>
      </c>
      <c r="B14" s="13" t="s">
        <v>130</v>
      </c>
      <c r="C14" s="29" t="s">
        <v>197</v>
      </c>
      <c r="D14" s="13" t="s">
        <v>199</v>
      </c>
      <c r="E14" s="50">
        <v>0.81319444444444444</v>
      </c>
      <c r="F14" s="13">
        <v>58</v>
      </c>
    </row>
    <row r="15" spans="1:6" ht="15">
      <c r="A15" s="31" t="s">
        <v>8</v>
      </c>
      <c r="B15" s="13" t="s">
        <v>130</v>
      </c>
      <c r="C15" s="29" t="s">
        <v>137</v>
      </c>
      <c r="D15" s="13" t="s">
        <v>236</v>
      </c>
      <c r="E15" s="50">
        <v>0.83194444444444438</v>
      </c>
      <c r="F15" s="13">
        <v>55</v>
      </c>
    </row>
    <row r="16" spans="1:6" ht="15">
      <c r="A16" s="31" t="s">
        <v>9</v>
      </c>
      <c r="B16" s="13" t="s">
        <v>130</v>
      </c>
      <c r="C16" s="29" t="s">
        <v>84</v>
      </c>
      <c r="D16" s="13" t="s">
        <v>61</v>
      </c>
      <c r="E16" s="50">
        <v>0.83263888888888893</v>
      </c>
      <c r="F16" s="13">
        <v>52</v>
      </c>
    </row>
    <row r="17" spans="1:6" ht="15">
      <c r="A17" s="31" t="s">
        <v>10</v>
      </c>
      <c r="B17" s="13" t="s">
        <v>131</v>
      </c>
      <c r="C17" s="29" t="s">
        <v>133</v>
      </c>
      <c r="D17" s="13" t="s">
        <v>219</v>
      </c>
      <c r="E17" s="50">
        <v>0.84097222222222223</v>
      </c>
      <c r="F17" s="13">
        <v>50</v>
      </c>
    </row>
    <row r="18" spans="1:6" ht="15">
      <c r="A18" s="31" t="s">
        <v>11</v>
      </c>
      <c r="B18" s="13" t="s">
        <v>130</v>
      </c>
      <c r="C18" s="29" t="s">
        <v>93</v>
      </c>
      <c r="D18" s="13" t="s">
        <v>61</v>
      </c>
      <c r="E18" s="50">
        <v>0.84305555555555556</v>
      </c>
      <c r="F18" s="13">
        <v>48</v>
      </c>
    </row>
    <row r="19" spans="1:6" ht="15">
      <c r="A19" s="31" t="s">
        <v>12</v>
      </c>
      <c r="B19" s="13" t="s">
        <v>130</v>
      </c>
      <c r="C19" s="29" t="s">
        <v>216</v>
      </c>
      <c r="D19" s="13" t="s">
        <v>226</v>
      </c>
      <c r="E19" s="50">
        <v>0.84583333333333333</v>
      </c>
      <c r="F19" s="13">
        <v>46</v>
      </c>
    </row>
    <row r="20" spans="1:6" ht="15">
      <c r="A20" s="31" t="s">
        <v>13</v>
      </c>
      <c r="B20" s="13" t="s">
        <v>130</v>
      </c>
      <c r="C20" s="29" t="s">
        <v>174</v>
      </c>
      <c r="D20" s="13" t="s">
        <v>160</v>
      </c>
      <c r="E20" s="50">
        <v>0.84930555555555554</v>
      </c>
      <c r="F20" s="13">
        <v>44</v>
      </c>
    </row>
    <row r="21" spans="1:6" ht="15">
      <c r="A21" s="31" t="s">
        <v>14</v>
      </c>
      <c r="B21" s="13" t="s">
        <v>130</v>
      </c>
      <c r="C21" s="29" t="s">
        <v>213</v>
      </c>
      <c r="D21" s="13" t="s">
        <v>223</v>
      </c>
      <c r="E21" s="50">
        <v>0.85555555555555562</v>
      </c>
      <c r="F21" s="13">
        <v>42</v>
      </c>
    </row>
    <row r="22" spans="1:6" ht="15">
      <c r="A22" s="31" t="s">
        <v>15</v>
      </c>
      <c r="B22" s="13" t="s">
        <v>131</v>
      </c>
      <c r="C22" s="29" t="s">
        <v>229</v>
      </c>
      <c r="D22" s="13" t="s">
        <v>71</v>
      </c>
      <c r="E22" s="50">
        <v>0.8652777777777777</v>
      </c>
      <c r="F22" s="13">
        <v>40</v>
      </c>
    </row>
    <row r="23" spans="1:6" ht="15">
      <c r="A23" s="31" t="s">
        <v>16</v>
      </c>
      <c r="B23" s="13" t="s">
        <v>46</v>
      </c>
      <c r="C23" s="29" t="s">
        <v>37</v>
      </c>
      <c r="D23" s="13" t="s">
        <v>39</v>
      </c>
      <c r="E23" s="50">
        <v>0.86736111111111114</v>
      </c>
      <c r="F23" s="13">
        <v>38</v>
      </c>
    </row>
    <row r="24" spans="1:6" ht="15">
      <c r="A24" s="31" t="s">
        <v>17</v>
      </c>
      <c r="B24" s="13" t="s">
        <v>46</v>
      </c>
      <c r="C24" s="29" t="s">
        <v>83</v>
      </c>
      <c r="D24" s="13" t="s">
        <v>145</v>
      </c>
      <c r="E24" s="50">
        <v>0.8881944444444444</v>
      </c>
      <c r="F24" s="13">
        <v>36</v>
      </c>
    </row>
    <row r="25" spans="1:6" ht="15">
      <c r="A25" s="31" t="s">
        <v>18</v>
      </c>
      <c r="B25" s="13" t="s">
        <v>131</v>
      </c>
      <c r="C25" s="29" t="s">
        <v>156</v>
      </c>
      <c r="D25" s="13" t="s">
        <v>66</v>
      </c>
      <c r="E25" s="50">
        <v>0.89027777777777783</v>
      </c>
      <c r="F25" s="13">
        <v>34</v>
      </c>
    </row>
    <row r="26" spans="1:6" ht="15">
      <c r="A26" s="31" t="s">
        <v>19</v>
      </c>
      <c r="B26" s="13" t="s">
        <v>130</v>
      </c>
      <c r="C26" s="29" t="s">
        <v>129</v>
      </c>
      <c r="D26" s="13" t="s">
        <v>132</v>
      </c>
      <c r="E26" s="50">
        <v>0.89166666666666661</v>
      </c>
      <c r="F26" s="13">
        <v>32</v>
      </c>
    </row>
    <row r="27" spans="1:6" ht="15">
      <c r="A27" s="31" t="s">
        <v>20</v>
      </c>
      <c r="B27" s="13" t="s">
        <v>130</v>
      </c>
      <c r="C27" s="29" t="s">
        <v>81</v>
      </c>
      <c r="D27" s="13" t="s">
        <v>62</v>
      </c>
      <c r="E27" s="50">
        <v>0.90833333333333333</v>
      </c>
      <c r="F27" s="13">
        <v>30</v>
      </c>
    </row>
    <row r="28" spans="1:6" ht="15">
      <c r="A28" s="31" t="s">
        <v>21</v>
      </c>
      <c r="B28" s="13" t="s">
        <v>131</v>
      </c>
      <c r="C28" s="29" t="s">
        <v>142</v>
      </c>
      <c r="D28" s="13" t="s">
        <v>132</v>
      </c>
      <c r="E28" s="50">
        <v>0.91527777777777775</v>
      </c>
      <c r="F28" s="13">
        <v>29</v>
      </c>
    </row>
    <row r="29" spans="1:6" ht="15">
      <c r="A29" s="31" t="s">
        <v>22</v>
      </c>
      <c r="B29" s="13" t="s">
        <v>131</v>
      </c>
      <c r="C29" s="29" t="s">
        <v>82</v>
      </c>
      <c r="D29" s="13" t="s">
        <v>188</v>
      </c>
      <c r="E29" s="50">
        <v>0.91805555555555562</v>
      </c>
      <c r="F29" s="13">
        <v>28</v>
      </c>
    </row>
    <row r="30" spans="1:6" ht="15">
      <c r="A30" s="109" t="s">
        <v>23</v>
      </c>
      <c r="B30" s="84" t="s">
        <v>56</v>
      </c>
      <c r="C30" s="85" t="s">
        <v>194</v>
      </c>
      <c r="D30" s="84" t="s">
        <v>71</v>
      </c>
      <c r="E30" s="104">
        <v>0.9194444444444444</v>
      </c>
      <c r="F30" s="84">
        <v>27</v>
      </c>
    </row>
    <row r="31" spans="1:6" ht="15">
      <c r="A31" s="31" t="s">
        <v>24</v>
      </c>
      <c r="B31" s="13" t="s">
        <v>56</v>
      </c>
      <c r="C31" s="29" t="s">
        <v>214</v>
      </c>
      <c r="D31" s="13" t="s">
        <v>127</v>
      </c>
      <c r="E31" s="50">
        <v>0.9375</v>
      </c>
      <c r="F31" s="13">
        <v>26</v>
      </c>
    </row>
    <row r="32" spans="1:6" ht="15">
      <c r="A32" s="31" t="s">
        <v>25</v>
      </c>
      <c r="B32" s="13" t="s">
        <v>46</v>
      </c>
      <c r="C32" s="29" t="s">
        <v>157</v>
      </c>
      <c r="D32" s="13" t="s">
        <v>145</v>
      </c>
      <c r="E32" s="50">
        <v>0.9604166666666667</v>
      </c>
      <c r="F32" s="13">
        <v>25</v>
      </c>
    </row>
    <row r="33" spans="1:6" ht="15">
      <c r="A33" s="31" t="s">
        <v>26</v>
      </c>
      <c r="B33" s="13" t="s">
        <v>131</v>
      </c>
      <c r="C33" s="29" t="s">
        <v>183</v>
      </c>
      <c r="D33" s="13" t="s">
        <v>39</v>
      </c>
      <c r="E33" s="50">
        <v>0.97291666666666676</v>
      </c>
      <c r="F33" s="13">
        <v>24</v>
      </c>
    </row>
    <row r="34" spans="1:6" ht="15">
      <c r="A34" s="110" t="s">
        <v>51</v>
      </c>
      <c r="B34" s="90" t="s">
        <v>139</v>
      </c>
      <c r="C34" s="91" t="s">
        <v>185</v>
      </c>
      <c r="D34" s="90" t="s">
        <v>62</v>
      </c>
      <c r="E34" s="105">
        <v>0.99791666666666667</v>
      </c>
      <c r="F34" s="90">
        <v>23</v>
      </c>
    </row>
    <row r="35" spans="1:6" ht="15">
      <c r="A35" s="31" t="s">
        <v>27</v>
      </c>
      <c r="B35" s="13" t="s">
        <v>46</v>
      </c>
      <c r="C35" s="29" t="s">
        <v>80</v>
      </c>
      <c r="D35" s="13" t="s">
        <v>66</v>
      </c>
      <c r="E35" s="50">
        <v>1.0069444444444444</v>
      </c>
      <c r="F35" s="13">
        <v>22</v>
      </c>
    </row>
    <row r="36" spans="1:6" ht="15">
      <c r="A36" s="111" t="s">
        <v>28</v>
      </c>
      <c r="B36" s="112" t="s">
        <v>54</v>
      </c>
      <c r="C36" s="113" t="s">
        <v>192</v>
      </c>
      <c r="D36" s="112" t="s">
        <v>158</v>
      </c>
      <c r="E36" s="130">
        <v>1.0416666666666667</v>
      </c>
      <c r="F36" s="112">
        <v>21</v>
      </c>
    </row>
    <row r="37" spans="1:6" ht="15">
      <c r="A37" s="31" t="s">
        <v>29</v>
      </c>
      <c r="B37" s="13" t="s">
        <v>46</v>
      </c>
      <c r="C37" s="29" t="s">
        <v>162</v>
      </c>
      <c r="D37" s="13" t="s">
        <v>66</v>
      </c>
      <c r="E37" s="50">
        <v>1.0430555555555556</v>
      </c>
      <c r="F37" s="13">
        <v>20</v>
      </c>
    </row>
    <row r="38" spans="1:6" ht="15">
      <c r="A38" s="31" t="s">
        <v>30</v>
      </c>
      <c r="B38" s="13" t="s">
        <v>130</v>
      </c>
      <c r="C38" s="29" t="s">
        <v>134</v>
      </c>
      <c r="D38" s="13" t="s">
        <v>255</v>
      </c>
      <c r="E38" s="50">
        <v>1.1888888888888889</v>
      </c>
      <c r="F38" s="13">
        <v>19</v>
      </c>
    </row>
    <row r="39" spans="1:6" ht="15">
      <c r="A39" s="31"/>
      <c r="B39" s="13"/>
      <c r="C39" s="29"/>
      <c r="D39" s="13"/>
      <c r="E39" s="50"/>
      <c r="F39" s="13"/>
    </row>
    <row r="40" spans="1:6" ht="15">
      <c r="A40" s="31"/>
      <c r="B40" s="13"/>
      <c r="C40" s="29"/>
      <c r="D40" s="13"/>
      <c r="E40" s="50"/>
      <c r="F40" s="13"/>
    </row>
    <row r="41" spans="1:6" ht="15">
      <c r="A41" s="31"/>
      <c r="B41" s="13"/>
      <c r="C41" s="29"/>
      <c r="D41" s="13"/>
      <c r="E41" s="50"/>
      <c r="F41" s="13"/>
    </row>
    <row r="42" spans="1:6" ht="15">
      <c r="A42" s="31"/>
      <c r="B42" s="13"/>
      <c r="C42" s="29"/>
      <c r="D42" s="13"/>
      <c r="E42" s="50"/>
      <c r="F42" s="13"/>
    </row>
    <row r="43" spans="1:6" ht="15">
      <c r="A43" s="31"/>
      <c r="B43" s="13"/>
      <c r="C43" s="29"/>
      <c r="D43" s="13"/>
      <c r="E43" s="50"/>
      <c r="F43" s="13"/>
    </row>
    <row r="44" spans="1:6" ht="15">
      <c r="A44" s="31"/>
      <c r="B44" s="13"/>
      <c r="C44" s="29"/>
      <c r="D44" s="13"/>
      <c r="E44" s="50"/>
      <c r="F44" s="13"/>
    </row>
    <row r="45" spans="1:6" ht="15">
      <c r="A45" s="31"/>
      <c r="B45" s="13"/>
      <c r="C45" s="29"/>
      <c r="D45" s="13"/>
      <c r="E45" s="50"/>
      <c r="F45" s="13"/>
    </row>
    <row r="46" spans="1:6" ht="15">
      <c r="A46" s="31"/>
      <c r="B46" s="13"/>
      <c r="C46" s="29"/>
      <c r="D46" s="13"/>
      <c r="E46" s="50"/>
      <c r="F46" s="13"/>
    </row>
    <row r="47" spans="1:6" ht="15">
      <c r="A47" s="31"/>
      <c r="B47" s="13"/>
      <c r="C47" s="29"/>
      <c r="D47" s="13"/>
      <c r="E47" s="50"/>
      <c r="F47" s="13"/>
    </row>
    <row r="48" spans="1:6" ht="15">
      <c r="A48" s="31"/>
      <c r="B48" s="13"/>
      <c r="C48" s="29"/>
      <c r="D48" s="13"/>
      <c r="E48" s="50"/>
      <c r="F48" s="13"/>
    </row>
    <row r="49" spans="1:6" ht="15">
      <c r="A49" s="31"/>
      <c r="B49" s="13"/>
      <c r="C49" s="29"/>
      <c r="D49" s="13"/>
      <c r="E49" s="50"/>
      <c r="F49" s="13"/>
    </row>
    <row r="50" spans="1:6" ht="15">
      <c r="A50" s="31"/>
      <c r="B50" s="13"/>
      <c r="C50" s="29"/>
      <c r="D50" s="13"/>
      <c r="E50" s="50"/>
      <c r="F50" s="13"/>
    </row>
    <row r="51" spans="1:6" ht="15">
      <c r="A51" s="31"/>
      <c r="B51" s="13"/>
      <c r="C51" s="29"/>
      <c r="D51" s="13"/>
      <c r="E51" s="50"/>
      <c r="F51" s="13"/>
    </row>
    <row r="52" spans="1:6" ht="15">
      <c r="A52" s="31"/>
      <c r="B52" s="13"/>
      <c r="C52" s="29"/>
      <c r="D52" s="13"/>
      <c r="E52" s="50"/>
      <c r="F52" s="13"/>
    </row>
    <row r="53" spans="1:6" ht="15">
      <c r="A53" s="31"/>
      <c r="B53" s="13"/>
      <c r="C53" s="29"/>
      <c r="D53" s="13"/>
      <c r="E53" s="50"/>
      <c r="F53" s="13"/>
    </row>
    <row r="54" spans="1:6" ht="15">
      <c r="A54" s="31"/>
      <c r="B54" s="13"/>
      <c r="C54" s="29"/>
      <c r="D54" s="13"/>
      <c r="E54" s="50"/>
      <c r="F54" s="13"/>
    </row>
    <row r="55" spans="1:6" ht="15">
      <c r="A55" s="31"/>
      <c r="B55" s="13"/>
      <c r="C55" s="29"/>
      <c r="D55" s="13"/>
      <c r="E55" s="50"/>
      <c r="F55" s="13"/>
    </row>
  </sheetData>
  <sortState ref="B7:E38">
    <sortCondition ref="E7:E38"/>
  </sortState>
  <mergeCells count="2">
    <mergeCell ref="A2:F2"/>
    <mergeCell ref="A3:F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F52"/>
  <sheetViews>
    <sheetView topLeftCell="A3" zoomScaleNormal="100" workbookViewId="0">
      <selection activeCell="E5" sqref="E5:F27"/>
    </sheetView>
  </sheetViews>
  <sheetFormatPr defaultRowHeight="15"/>
  <cols>
    <col min="2" max="2" width="4.6640625" style="4" customWidth="1"/>
    <col min="3" max="3" width="23.6640625" customWidth="1"/>
    <col min="4" max="4" width="35.33203125" style="1" bestFit="1" customWidth="1"/>
    <col min="5" max="5" width="16.5546875" style="1" bestFit="1" customWidth="1"/>
    <col min="6" max="6" width="7.6640625" bestFit="1" customWidth="1"/>
  </cols>
  <sheetData>
    <row r="1" spans="1:6" ht="27.6">
      <c r="A1" s="153" t="s">
        <v>58</v>
      </c>
      <c r="B1" s="153"/>
      <c r="C1" s="153"/>
      <c r="D1" s="153"/>
      <c r="E1" s="153"/>
      <c r="F1" s="153"/>
    </row>
    <row r="2" spans="1:6" ht="24.6">
      <c r="A2" s="154" t="s">
        <v>126</v>
      </c>
      <c r="B2" s="154"/>
      <c r="C2" s="154"/>
      <c r="D2" s="154"/>
      <c r="E2" s="154"/>
      <c r="F2" s="154"/>
    </row>
    <row r="3" spans="1:6" ht="15" customHeight="1">
      <c r="A3" s="2"/>
      <c r="B3" s="24"/>
      <c r="C3" s="2"/>
      <c r="D3" s="2"/>
      <c r="E3" s="2"/>
      <c r="F3" s="2"/>
    </row>
    <row r="4" spans="1:6" ht="15" customHeight="1">
      <c r="A4" s="5" t="s">
        <v>45</v>
      </c>
      <c r="B4" s="5"/>
      <c r="C4" s="5" t="s">
        <v>44</v>
      </c>
      <c r="D4" s="5" t="s">
        <v>43</v>
      </c>
      <c r="E4" s="21" t="s">
        <v>42</v>
      </c>
      <c r="F4" s="24" t="s">
        <v>41</v>
      </c>
    </row>
    <row r="5" spans="1:6" ht="15.6">
      <c r="A5" s="30" t="s">
        <v>0</v>
      </c>
      <c r="B5" s="6" t="s">
        <v>130</v>
      </c>
      <c r="C5" s="7" t="s">
        <v>125</v>
      </c>
      <c r="D5" s="6" t="s">
        <v>225</v>
      </c>
      <c r="E5" s="8">
        <v>0.62777777777777777</v>
      </c>
      <c r="F5" s="6">
        <v>80</v>
      </c>
    </row>
    <row r="6" spans="1:6">
      <c r="A6" s="31" t="s">
        <v>1</v>
      </c>
      <c r="B6" s="13" t="s">
        <v>130</v>
      </c>
      <c r="C6" s="29" t="s">
        <v>215</v>
      </c>
      <c r="D6" s="13" t="s">
        <v>145</v>
      </c>
      <c r="E6" s="50">
        <v>0.72986111111111107</v>
      </c>
      <c r="F6" s="13">
        <v>76</v>
      </c>
    </row>
    <row r="7" spans="1:6">
      <c r="A7" s="31" t="s">
        <v>2</v>
      </c>
      <c r="B7" s="13" t="s">
        <v>130</v>
      </c>
      <c r="C7" s="29" t="s">
        <v>197</v>
      </c>
      <c r="D7" s="13" t="s">
        <v>199</v>
      </c>
      <c r="E7" s="50">
        <v>0.74305555555555547</v>
      </c>
      <c r="F7" s="13">
        <v>73</v>
      </c>
    </row>
    <row r="8" spans="1:6">
      <c r="A8" s="31" t="s">
        <v>3</v>
      </c>
      <c r="B8" s="13" t="s">
        <v>130</v>
      </c>
      <c r="C8" s="29" t="s">
        <v>93</v>
      </c>
      <c r="D8" s="13" t="s">
        <v>61</v>
      </c>
      <c r="E8" s="45">
        <v>0.7631944444444444</v>
      </c>
      <c r="F8" s="13">
        <v>70</v>
      </c>
    </row>
    <row r="9" spans="1:6">
      <c r="A9" s="120" t="s">
        <v>4</v>
      </c>
      <c r="B9" s="98" t="s">
        <v>46</v>
      </c>
      <c r="C9" s="99" t="s">
        <v>65</v>
      </c>
      <c r="D9" s="98" t="s">
        <v>127</v>
      </c>
      <c r="E9" s="45">
        <v>0.76458333333333339</v>
      </c>
      <c r="F9" s="13">
        <v>67</v>
      </c>
    </row>
    <row r="10" spans="1:6">
      <c r="A10" s="31" t="s">
        <v>5</v>
      </c>
      <c r="B10" s="13" t="s">
        <v>130</v>
      </c>
      <c r="C10" s="29" t="s">
        <v>137</v>
      </c>
      <c r="D10" s="13" t="s">
        <v>236</v>
      </c>
      <c r="E10" s="45">
        <v>0.76736111111111116</v>
      </c>
      <c r="F10" s="13">
        <v>64</v>
      </c>
    </row>
    <row r="11" spans="1:6">
      <c r="A11" s="31" t="s">
        <v>6</v>
      </c>
      <c r="B11" s="13" t="s">
        <v>130</v>
      </c>
      <c r="C11" s="29" t="s">
        <v>174</v>
      </c>
      <c r="D11" s="13" t="s">
        <v>146</v>
      </c>
      <c r="E11" s="50">
        <v>0.77430555555555547</v>
      </c>
      <c r="F11" s="13">
        <v>61</v>
      </c>
    </row>
    <row r="12" spans="1:6">
      <c r="A12" s="107" t="s">
        <v>7</v>
      </c>
      <c r="B12" s="96" t="s">
        <v>131</v>
      </c>
      <c r="C12" s="108" t="s">
        <v>133</v>
      </c>
      <c r="D12" s="96" t="s">
        <v>219</v>
      </c>
      <c r="E12" s="45">
        <v>0.77986111111111101</v>
      </c>
      <c r="F12" s="13">
        <v>58</v>
      </c>
    </row>
    <row r="13" spans="1:6">
      <c r="A13" s="31" t="s">
        <v>8</v>
      </c>
      <c r="B13" s="13" t="s">
        <v>130</v>
      </c>
      <c r="C13" s="29" t="s">
        <v>216</v>
      </c>
      <c r="D13" s="13" t="s">
        <v>226</v>
      </c>
      <c r="E13" s="45">
        <v>0.78194444444444444</v>
      </c>
      <c r="F13" s="13">
        <v>55</v>
      </c>
    </row>
    <row r="14" spans="1:6">
      <c r="A14" s="31" t="s">
        <v>9</v>
      </c>
      <c r="B14" s="13" t="s">
        <v>130</v>
      </c>
      <c r="C14" s="29" t="s">
        <v>212</v>
      </c>
      <c r="D14" s="13" t="s">
        <v>220</v>
      </c>
      <c r="E14" s="45">
        <v>0.78472222222222221</v>
      </c>
      <c r="F14" s="13">
        <v>52</v>
      </c>
    </row>
    <row r="15" spans="1:6">
      <c r="A15" s="31" t="s">
        <v>10</v>
      </c>
      <c r="B15" s="13" t="s">
        <v>130</v>
      </c>
      <c r="C15" s="29" t="s">
        <v>213</v>
      </c>
      <c r="D15" s="13" t="s">
        <v>223</v>
      </c>
      <c r="E15" s="45">
        <v>0.78888888888888886</v>
      </c>
      <c r="F15" s="13">
        <v>50</v>
      </c>
    </row>
    <row r="16" spans="1:6">
      <c r="A16" s="31" t="s">
        <v>11</v>
      </c>
      <c r="B16" s="13" t="s">
        <v>46</v>
      </c>
      <c r="C16" s="29" t="s">
        <v>83</v>
      </c>
      <c r="D16" s="13" t="s">
        <v>145</v>
      </c>
      <c r="E16" s="45">
        <v>0.7993055555555556</v>
      </c>
      <c r="F16" s="13">
        <v>48</v>
      </c>
    </row>
    <row r="17" spans="1:6">
      <c r="A17" s="31" t="s">
        <v>12</v>
      </c>
      <c r="B17" s="13" t="s">
        <v>131</v>
      </c>
      <c r="C17" s="29" t="s">
        <v>198</v>
      </c>
      <c r="D17" s="13" t="s">
        <v>158</v>
      </c>
      <c r="E17" s="45">
        <v>0.80972222222222223</v>
      </c>
      <c r="F17" s="13">
        <v>46</v>
      </c>
    </row>
    <row r="18" spans="1:6">
      <c r="A18" s="31" t="s">
        <v>13</v>
      </c>
      <c r="B18" s="13" t="s">
        <v>130</v>
      </c>
      <c r="C18" s="29" t="s">
        <v>129</v>
      </c>
      <c r="D18" s="13" t="s">
        <v>132</v>
      </c>
      <c r="E18" s="45">
        <v>0.81180555555555556</v>
      </c>
      <c r="F18" s="13">
        <v>44</v>
      </c>
    </row>
    <row r="19" spans="1:6">
      <c r="A19" s="31" t="s">
        <v>14</v>
      </c>
      <c r="B19" s="13" t="s">
        <v>130</v>
      </c>
      <c r="C19" s="29" t="s">
        <v>81</v>
      </c>
      <c r="D19" s="13" t="s">
        <v>62</v>
      </c>
      <c r="E19" s="45">
        <v>0.81597222222222221</v>
      </c>
      <c r="F19" s="13">
        <v>42</v>
      </c>
    </row>
    <row r="20" spans="1:6">
      <c r="A20" s="31" t="s">
        <v>15</v>
      </c>
      <c r="B20" s="13" t="s">
        <v>131</v>
      </c>
      <c r="C20" s="29" t="s">
        <v>156</v>
      </c>
      <c r="D20" s="13" t="s">
        <v>66</v>
      </c>
      <c r="E20" s="45">
        <v>0.82708333333333339</v>
      </c>
      <c r="F20" s="13">
        <v>40</v>
      </c>
    </row>
    <row r="21" spans="1:6">
      <c r="A21" s="31" t="s">
        <v>16</v>
      </c>
      <c r="B21" s="13" t="s">
        <v>131</v>
      </c>
      <c r="C21" s="29" t="s">
        <v>142</v>
      </c>
      <c r="D21" s="13" t="s">
        <v>132</v>
      </c>
      <c r="E21" s="45">
        <v>0.83819444444444446</v>
      </c>
      <c r="F21" s="13">
        <v>38</v>
      </c>
    </row>
    <row r="22" spans="1:6">
      <c r="A22" s="31" t="s">
        <v>17</v>
      </c>
      <c r="B22" s="13" t="s">
        <v>131</v>
      </c>
      <c r="C22" s="29" t="s">
        <v>82</v>
      </c>
      <c r="D22" s="13" t="s">
        <v>188</v>
      </c>
      <c r="E22" s="45">
        <v>0.85902777777777783</v>
      </c>
      <c r="F22" s="13">
        <v>36</v>
      </c>
    </row>
    <row r="23" spans="1:6">
      <c r="A23" s="31" t="s">
        <v>18</v>
      </c>
      <c r="B23" s="13" t="s">
        <v>131</v>
      </c>
      <c r="C23" s="29" t="s">
        <v>183</v>
      </c>
      <c r="D23" s="13" t="s">
        <v>39</v>
      </c>
      <c r="E23" s="45">
        <v>0.91249999999999998</v>
      </c>
      <c r="F23" s="13">
        <v>34</v>
      </c>
    </row>
    <row r="24" spans="1:6">
      <c r="A24" s="31" t="s">
        <v>19</v>
      </c>
      <c r="B24" s="13" t="s">
        <v>130</v>
      </c>
      <c r="C24" s="29" t="s">
        <v>256</v>
      </c>
      <c r="D24" s="13" t="s">
        <v>158</v>
      </c>
      <c r="E24" s="45">
        <v>0.92361111111111116</v>
      </c>
      <c r="F24" s="13">
        <v>32</v>
      </c>
    </row>
    <row r="25" spans="1:6">
      <c r="A25" s="110" t="s">
        <v>20</v>
      </c>
      <c r="B25" s="90" t="s">
        <v>56</v>
      </c>
      <c r="C25" s="91" t="s">
        <v>214</v>
      </c>
      <c r="D25" s="90" t="s">
        <v>127</v>
      </c>
      <c r="E25" s="45">
        <v>0.92638888888888893</v>
      </c>
      <c r="F25" s="13">
        <v>30</v>
      </c>
    </row>
    <row r="26" spans="1:6">
      <c r="A26" s="109" t="s">
        <v>21</v>
      </c>
      <c r="B26" s="84" t="s">
        <v>139</v>
      </c>
      <c r="C26" s="85" t="s">
        <v>185</v>
      </c>
      <c r="D26" s="84" t="s">
        <v>62</v>
      </c>
      <c r="E26" s="50">
        <v>0.94444444444444453</v>
      </c>
      <c r="F26" s="13">
        <v>29</v>
      </c>
    </row>
    <row r="27" spans="1:6">
      <c r="A27" s="31" t="s">
        <v>22</v>
      </c>
      <c r="B27" s="13" t="s">
        <v>139</v>
      </c>
      <c r="C27" s="29" t="s">
        <v>136</v>
      </c>
      <c r="D27" s="13" t="s">
        <v>188</v>
      </c>
      <c r="E27" s="45">
        <v>1.0208333333333333</v>
      </c>
      <c r="F27" s="13">
        <v>28</v>
      </c>
    </row>
    <row r="28" spans="1:6">
      <c r="A28" s="31"/>
      <c r="B28" s="13"/>
      <c r="C28" s="29"/>
      <c r="D28" s="13"/>
      <c r="E28" s="45"/>
      <c r="F28" s="13"/>
    </row>
    <row r="29" spans="1:6">
      <c r="A29" s="31"/>
      <c r="B29" s="13"/>
      <c r="C29" s="29"/>
      <c r="D29" s="13"/>
      <c r="E29" s="50"/>
      <c r="F29" s="13"/>
    </row>
    <row r="30" spans="1:6">
      <c r="A30" s="110"/>
      <c r="B30" s="90"/>
      <c r="C30" s="91"/>
      <c r="D30" s="90"/>
      <c r="E30" s="92"/>
      <c r="F30" s="90"/>
    </row>
    <row r="31" spans="1:6">
      <c r="A31" s="31"/>
      <c r="B31" s="13"/>
      <c r="C31" s="29"/>
      <c r="D31" s="13"/>
      <c r="E31" s="45"/>
      <c r="F31" s="13"/>
    </row>
    <row r="32" spans="1:6">
      <c r="A32" s="31"/>
      <c r="B32" s="13"/>
      <c r="C32" s="29"/>
      <c r="D32" s="13"/>
      <c r="E32" s="45"/>
      <c r="F32" s="13"/>
    </row>
    <row r="33" spans="1:6">
      <c r="A33" s="111"/>
      <c r="B33" s="112"/>
      <c r="C33" s="113"/>
      <c r="D33" s="112"/>
      <c r="E33" s="114"/>
      <c r="F33" s="112"/>
    </row>
    <row r="34" spans="1:6">
      <c r="A34" s="31"/>
      <c r="B34" s="13"/>
      <c r="C34" s="29"/>
      <c r="D34" s="13"/>
      <c r="E34" s="50"/>
      <c r="F34" s="13"/>
    </row>
    <row r="35" spans="1:6">
      <c r="A35" s="31"/>
      <c r="B35" s="13"/>
      <c r="C35" s="29"/>
      <c r="D35" s="13"/>
      <c r="E35" s="45"/>
      <c r="F35" s="13"/>
    </row>
    <row r="36" spans="1:6">
      <c r="A36" s="31"/>
      <c r="B36" s="13"/>
      <c r="C36" s="29"/>
      <c r="D36" s="13"/>
      <c r="E36" s="45"/>
      <c r="F36" s="13"/>
    </row>
    <row r="37" spans="1:6">
      <c r="A37" s="31"/>
      <c r="B37" s="13"/>
      <c r="C37" s="29"/>
      <c r="D37" s="13"/>
      <c r="E37" s="45"/>
      <c r="F37" s="13"/>
    </row>
    <row r="38" spans="1:6">
      <c r="A38" s="31"/>
      <c r="B38" s="13"/>
      <c r="C38" s="29"/>
      <c r="D38" s="13"/>
      <c r="E38" s="45"/>
      <c r="F38" s="13"/>
    </row>
    <row r="39" spans="1:6">
      <c r="A39" s="31"/>
      <c r="B39" s="13"/>
      <c r="C39" s="29"/>
      <c r="D39" s="13"/>
      <c r="E39" s="45"/>
      <c r="F39" s="13"/>
    </row>
    <row r="40" spans="1:6">
      <c r="A40" s="31"/>
      <c r="B40" s="13"/>
      <c r="C40" s="29"/>
      <c r="D40" s="13"/>
      <c r="E40" s="50"/>
      <c r="F40" s="13"/>
    </row>
    <row r="41" spans="1:6">
      <c r="A41" s="31"/>
      <c r="B41" s="13"/>
      <c r="C41" s="29"/>
      <c r="D41" s="13"/>
      <c r="E41" s="50"/>
      <c r="F41" s="13"/>
    </row>
    <row r="42" spans="1:6">
      <c r="A42" s="35"/>
      <c r="C42" s="3"/>
      <c r="D42" s="4"/>
      <c r="E42" s="45"/>
      <c r="F42" s="13"/>
    </row>
    <row r="43" spans="1:6">
      <c r="A43" s="35"/>
      <c r="C43" s="3"/>
      <c r="D43" s="13"/>
      <c r="E43" s="50"/>
      <c r="F43" s="13"/>
    </row>
    <row r="44" spans="1:6">
      <c r="A44" s="35"/>
      <c r="C44" s="3"/>
      <c r="D44" s="4"/>
      <c r="E44" s="45"/>
      <c r="F44" s="13"/>
    </row>
    <row r="45" spans="1:6">
      <c r="A45" s="35"/>
      <c r="C45" s="3"/>
      <c r="D45" s="13"/>
      <c r="E45" s="45"/>
      <c r="F45" s="13"/>
    </row>
    <row r="46" spans="1:6">
      <c r="A46" s="35"/>
      <c r="C46" s="3"/>
      <c r="D46" s="13"/>
      <c r="E46" s="45"/>
      <c r="F46" s="13"/>
    </row>
    <row r="47" spans="1:6">
      <c r="A47" s="35"/>
      <c r="C47" s="3"/>
      <c r="D47" s="13"/>
      <c r="E47" s="45"/>
      <c r="F47" s="13"/>
    </row>
    <row r="48" spans="1:6">
      <c r="A48" s="35"/>
      <c r="C48" s="3"/>
      <c r="D48" s="13"/>
      <c r="E48" s="45"/>
      <c r="F48" s="13"/>
    </row>
    <row r="49" spans="1:6">
      <c r="A49" s="35"/>
      <c r="C49" s="29"/>
      <c r="D49" s="13"/>
      <c r="E49" s="45"/>
      <c r="F49" s="13"/>
    </row>
    <row r="50" spans="1:6">
      <c r="A50" s="35"/>
      <c r="C50" s="3"/>
      <c r="D50" s="13"/>
      <c r="E50" s="50"/>
      <c r="F50" s="13"/>
    </row>
    <row r="51" spans="1:6">
      <c r="A51" s="35"/>
      <c r="C51" s="52"/>
      <c r="D51" s="13"/>
      <c r="E51" s="50"/>
      <c r="F51" s="13"/>
    </row>
    <row r="52" spans="1:6">
      <c r="A52" s="35"/>
      <c r="C52" s="3"/>
      <c r="D52" s="4"/>
      <c r="E52" s="57"/>
      <c r="F52" s="13"/>
    </row>
  </sheetData>
  <sortState ref="B5:E27">
    <sortCondition ref="E5:E27"/>
  </sortState>
  <mergeCells count="2">
    <mergeCell ref="A1:F1"/>
    <mergeCell ref="A2:F2"/>
  </mergeCells>
  <phoneticPr fontId="4" type="noConversion"/>
  <pageMargins left="0.19685039370078741" right="0.19685039370078741" top="0.98425196850393704" bottom="0.98425196850393704" header="0.51181102362204722" footer="0.51181102362204722"/>
  <pageSetup paperSize="9" scale="9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61"/>
  <sheetViews>
    <sheetView zoomScaleNormal="100" workbookViewId="0">
      <selection activeCell="D19" sqref="D19"/>
    </sheetView>
  </sheetViews>
  <sheetFormatPr defaultRowHeight="13.2"/>
  <cols>
    <col min="1" max="1" width="9.109375" style="1" customWidth="1"/>
    <col min="2" max="2" width="4.6640625" style="1" customWidth="1"/>
    <col min="3" max="3" width="27.109375" style="1" bestFit="1" customWidth="1"/>
    <col min="4" max="4" width="35.33203125" style="1" bestFit="1" customWidth="1"/>
    <col min="5" max="5" width="16.5546875" style="1" bestFit="1" customWidth="1"/>
    <col min="6" max="6" width="7.6640625" bestFit="1" customWidth="1"/>
  </cols>
  <sheetData>
    <row r="1" spans="1:6" ht="27.6">
      <c r="A1" s="153" t="s">
        <v>164</v>
      </c>
      <c r="B1" s="153"/>
      <c r="C1" s="153"/>
      <c r="D1" s="153"/>
      <c r="E1" s="153"/>
      <c r="F1" s="153"/>
    </row>
    <row r="2" spans="1:6" ht="24.6">
      <c r="A2" s="154" t="s">
        <v>59</v>
      </c>
      <c r="B2" s="154"/>
      <c r="C2" s="154"/>
      <c r="D2" s="154"/>
      <c r="E2" s="154"/>
      <c r="F2" s="154"/>
    </row>
    <row r="5" spans="1:6" ht="15.6">
      <c r="A5" s="5" t="s">
        <v>45</v>
      </c>
      <c r="B5" s="5"/>
      <c r="C5" s="5" t="s">
        <v>44</v>
      </c>
      <c r="D5" s="5" t="s">
        <v>43</v>
      </c>
      <c r="E5" s="21" t="s">
        <v>42</v>
      </c>
      <c r="F5" s="24" t="s">
        <v>41</v>
      </c>
    </row>
    <row r="6" spans="1:6" ht="15.6">
      <c r="A6" s="6" t="s">
        <v>0</v>
      </c>
      <c r="B6" s="6" t="s">
        <v>130</v>
      </c>
      <c r="C6" s="54" t="s">
        <v>125</v>
      </c>
      <c r="D6" s="6" t="s">
        <v>225</v>
      </c>
      <c r="E6" s="28">
        <v>0.36249999999999999</v>
      </c>
      <c r="F6" s="6">
        <v>80</v>
      </c>
    </row>
    <row r="7" spans="1:6" ht="15">
      <c r="A7" s="69" t="s">
        <v>1</v>
      </c>
      <c r="B7" s="69" t="s">
        <v>130</v>
      </c>
      <c r="C7" s="142" t="s">
        <v>202</v>
      </c>
      <c r="D7" s="69" t="s">
        <v>257</v>
      </c>
      <c r="E7" s="79">
        <v>0.38541666666666669</v>
      </c>
      <c r="F7" s="69">
        <v>76</v>
      </c>
    </row>
    <row r="8" spans="1:6" ht="15">
      <c r="A8" s="69" t="s">
        <v>2</v>
      </c>
      <c r="B8" s="69" t="s">
        <v>130</v>
      </c>
      <c r="C8" s="142" t="s">
        <v>215</v>
      </c>
      <c r="D8" s="69" t="s">
        <v>145</v>
      </c>
      <c r="E8" s="79">
        <v>0.42708333333333331</v>
      </c>
      <c r="F8" s="69">
        <v>73</v>
      </c>
    </row>
    <row r="9" spans="1:6" ht="15">
      <c r="A9" s="69" t="s">
        <v>3</v>
      </c>
      <c r="B9" s="69" t="s">
        <v>130</v>
      </c>
      <c r="C9" s="142" t="s">
        <v>197</v>
      </c>
      <c r="D9" s="69" t="s">
        <v>199</v>
      </c>
      <c r="E9" s="79">
        <v>0.44305555555555554</v>
      </c>
      <c r="F9" s="69">
        <v>70</v>
      </c>
    </row>
    <row r="10" spans="1:6" ht="15">
      <c r="A10" s="69" t="s">
        <v>4</v>
      </c>
      <c r="B10" s="69" t="s">
        <v>130</v>
      </c>
      <c r="C10" s="142" t="s">
        <v>137</v>
      </c>
      <c r="D10" s="69" t="s">
        <v>236</v>
      </c>
      <c r="E10" s="79">
        <v>0.45833333333333331</v>
      </c>
      <c r="F10" s="69">
        <v>67</v>
      </c>
    </row>
    <row r="11" spans="1:6" ht="15">
      <c r="A11" s="69" t="s">
        <v>5</v>
      </c>
      <c r="B11" s="69" t="s">
        <v>130</v>
      </c>
      <c r="C11" s="142" t="s">
        <v>213</v>
      </c>
      <c r="D11" s="69" t="s">
        <v>223</v>
      </c>
      <c r="E11" s="79">
        <v>0.46666666666666662</v>
      </c>
      <c r="F11" s="69">
        <v>64</v>
      </c>
    </row>
    <row r="12" spans="1:6" ht="15">
      <c r="A12" s="69" t="s">
        <v>6</v>
      </c>
      <c r="B12" s="69" t="s">
        <v>130</v>
      </c>
      <c r="C12" s="142" t="s">
        <v>200</v>
      </c>
      <c r="D12" s="69" t="s">
        <v>249</v>
      </c>
      <c r="E12" s="79">
        <v>0.46736111111111112</v>
      </c>
      <c r="F12" s="69">
        <v>61</v>
      </c>
    </row>
    <row r="13" spans="1:6" ht="15">
      <c r="A13" s="97" t="s">
        <v>7</v>
      </c>
      <c r="B13" s="97" t="s">
        <v>131</v>
      </c>
      <c r="C13" s="148" t="s">
        <v>156</v>
      </c>
      <c r="D13" s="97" t="s">
        <v>66</v>
      </c>
      <c r="E13" s="149">
        <v>0.4777777777777778</v>
      </c>
      <c r="F13" s="97">
        <v>58</v>
      </c>
    </row>
    <row r="14" spans="1:6" ht="15">
      <c r="A14" s="69" t="s">
        <v>8</v>
      </c>
      <c r="B14" s="69" t="s">
        <v>130</v>
      </c>
      <c r="C14" s="142" t="s">
        <v>129</v>
      </c>
      <c r="D14" s="69" t="s">
        <v>132</v>
      </c>
      <c r="E14" s="79">
        <v>0.47847222222222219</v>
      </c>
      <c r="F14" s="69">
        <v>55</v>
      </c>
    </row>
    <row r="15" spans="1:6" ht="15">
      <c r="A15" s="138" t="s">
        <v>9</v>
      </c>
      <c r="B15" s="138" t="s">
        <v>56</v>
      </c>
      <c r="C15" s="150" t="s">
        <v>193</v>
      </c>
      <c r="D15" s="138" t="s">
        <v>47</v>
      </c>
      <c r="E15" s="151">
        <v>0.48888888888888887</v>
      </c>
      <c r="F15" s="138">
        <v>52</v>
      </c>
    </row>
    <row r="16" spans="1:6" ht="15">
      <c r="A16" s="69" t="s">
        <v>10</v>
      </c>
      <c r="B16" s="69" t="s">
        <v>131</v>
      </c>
      <c r="C16" s="142" t="s">
        <v>201</v>
      </c>
      <c r="D16" s="69" t="s">
        <v>205</v>
      </c>
      <c r="E16" s="79">
        <v>0.4916666666666667</v>
      </c>
      <c r="F16" s="69">
        <v>50</v>
      </c>
    </row>
    <row r="17" spans="1:6" ht="15">
      <c r="A17" s="69" t="s">
        <v>11</v>
      </c>
      <c r="B17" s="69" t="s">
        <v>130</v>
      </c>
      <c r="C17" s="142" t="s">
        <v>138</v>
      </c>
      <c r="D17" s="69" t="s">
        <v>71</v>
      </c>
      <c r="E17" s="79">
        <v>0.49236111111111108</v>
      </c>
      <c r="F17" s="69">
        <v>48</v>
      </c>
    </row>
    <row r="18" spans="1:6" ht="15">
      <c r="A18" s="69" t="s">
        <v>253</v>
      </c>
      <c r="B18" s="69" t="s">
        <v>131</v>
      </c>
      <c r="C18" s="142" t="s">
        <v>142</v>
      </c>
      <c r="D18" s="69" t="s">
        <v>132</v>
      </c>
      <c r="E18" s="79">
        <v>0.49444444444444446</v>
      </c>
      <c r="F18" s="69">
        <v>46</v>
      </c>
    </row>
    <row r="19" spans="1:6" ht="15">
      <c r="A19" s="69" t="s">
        <v>253</v>
      </c>
      <c r="B19" s="69" t="s">
        <v>131</v>
      </c>
      <c r="C19" s="142" t="s">
        <v>82</v>
      </c>
      <c r="D19" s="69" t="s">
        <v>188</v>
      </c>
      <c r="E19" s="79">
        <v>0.49444444444444446</v>
      </c>
      <c r="F19" s="69">
        <v>46</v>
      </c>
    </row>
    <row r="20" spans="1:6" ht="15">
      <c r="A20" s="145" t="s">
        <v>14</v>
      </c>
      <c r="B20" s="145" t="s">
        <v>46</v>
      </c>
      <c r="C20" s="146" t="s">
        <v>75</v>
      </c>
      <c r="D20" s="145" t="s">
        <v>76</v>
      </c>
      <c r="E20" s="147">
        <v>0.51041666666666663</v>
      </c>
      <c r="F20" s="145">
        <v>42</v>
      </c>
    </row>
    <row r="21" spans="1:6" ht="15">
      <c r="A21" s="140" t="s">
        <v>15</v>
      </c>
      <c r="B21" s="140" t="s">
        <v>54</v>
      </c>
      <c r="C21" s="143" t="s">
        <v>166</v>
      </c>
      <c r="D21" s="140" t="s">
        <v>186</v>
      </c>
      <c r="E21" s="144">
        <v>0.5180555555555556</v>
      </c>
      <c r="F21" s="140">
        <v>40</v>
      </c>
    </row>
    <row r="22" spans="1:6" ht="15">
      <c r="A22" s="69" t="s">
        <v>16</v>
      </c>
      <c r="B22" s="69" t="s">
        <v>56</v>
      </c>
      <c r="C22" s="142" t="s">
        <v>182</v>
      </c>
      <c r="D22" s="69" t="s">
        <v>187</v>
      </c>
      <c r="E22" s="79">
        <v>0.5229166666666667</v>
      </c>
      <c r="F22" s="69">
        <v>38</v>
      </c>
    </row>
    <row r="23" spans="1:6" ht="15">
      <c r="A23" s="69" t="s">
        <v>17</v>
      </c>
      <c r="B23" s="69" t="s">
        <v>46</v>
      </c>
      <c r="C23" s="142" t="s">
        <v>80</v>
      </c>
      <c r="D23" s="69" t="s">
        <v>66</v>
      </c>
      <c r="E23" s="79">
        <v>0.61041666666666672</v>
      </c>
      <c r="F23" s="69">
        <v>36</v>
      </c>
    </row>
    <row r="24" spans="1:6" ht="15">
      <c r="A24" s="69" t="s">
        <v>18</v>
      </c>
      <c r="B24" s="69" t="s">
        <v>130</v>
      </c>
      <c r="C24" s="142" t="s">
        <v>134</v>
      </c>
      <c r="D24" s="69" t="s">
        <v>255</v>
      </c>
      <c r="E24" s="79">
        <v>0.64583333333333337</v>
      </c>
      <c r="F24" s="69">
        <v>34</v>
      </c>
    </row>
    <row r="25" spans="1:6" ht="15">
      <c r="A25" s="69" t="s">
        <v>19</v>
      </c>
      <c r="B25" s="69" t="s">
        <v>46</v>
      </c>
      <c r="C25" s="142" t="s">
        <v>208</v>
      </c>
      <c r="D25" s="69" t="s">
        <v>66</v>
      </c>
      <c r="E25" s="79">
        <v>0.70347222222222217</v>
      </c>
      <c r="F25" s="69">
        <v>32</v>
      </c>
    </row>
    <row r="26" spans="1:6" ht="15">
      <c r="A26" s="13"/>
      <c r="B26" s="13"/>
      <c r="C26" s="52"/>
      <c r="D26" s="13"/>
      <c r="E26" s="50"/>
      <c r="F26" s="13"/>
    </row>
    <row r="27" spans="1:6" ht="15">
      <c r="A27" s="13"/>
      <c r="B27" s="13"/>
      <c r="C27" s="52"/>
      <c r="D27" s="13"/>
      <c r="E27" s="50"/>
      <c r="F27" s="13"/>
    </row>
    <row r="28" spans="1:6" ht="15">
      <c r="A28" s="13"/>
      <c r="B28" s="13"/>
      <c r="C28" s="52"/>
      <c r="D28" s="13"/>
      <c r="E28" s="50"/>
      <c r="F28" s="13"/>
    </row>
    <row r="29" spans="1:6" ht="15">
      <c r="A29" s="13"/>
      <c r="B29" s="13"/>
      <c r="C29" s="52"/>
      <c r="D29" s="13"/>
      <c r="E29" s="50"/>
      <c r="F29" s="13"/>
    </row>
    <row r="30" spans="1:6" ht="15">
      <c r="A30" s="13"/>
      <c r="B30" s="13"/>
      <c r="C30" s="52"/>
      <c r="D30" s="13"/>
      <c r="E30" s="50"/>
      <c r="F30" s="13"/>
    </row>
    <row r="31" spans="1:6" ht="15">
      <c r="A31" s="116"/>
      <c r="B31" s="116"/>
      <c r="C31" s="118"/>
      <c r="D31" s="116"/>
      <c r="E31" s="119"/>
      <c r="F31" s="116"/>
    </row>
    <row r="32" spans="1:6" ht="15">
      <c r="A32" s="13"/>
      <c r="B32" s="13"/>
      <c r="C32" s="52"/>
      <c r="D32" s="13"/>
      <c r="E32" s="50"/>
      <c r="F32" s="13"/>
    </row>
    <row r="33" spans="1:6" ht="15">
      <c r="A33" s="13"/>
      <c r="B33" s="13"/>
      <c r="C33" s="52"/>
      <c r="D33" s="13"/>
      <c r="E33" s="50"/>
      <c r="F33" s="13"/>
    </row>
    <row r="34" spans="1:6" ht="15">
      <c r="A34" s="13"/>
      <c r="B34" s="13"/>
      <c r="C34" s="52"/>
      <c r="D34" s="13"/>
      <c r="E34" s="50"/>
      <c r="F34" s="13"/>
    </row>
    <row r="35" spans="1:6" ht="15">
      <c r="A35" s="13"/>
      <c r="B35" s="13"/>
      <c r="C35" s="52"/>
      <c r="D35" s="13"/>
      <c r="E35" s="50"/>
      <c r="F35" s="13"/>
    </row>
    <row r="36" spans="1:6" ht="15">
      <c r="A36" s="13"/>
      <c r="B36" s="13"/>
      <c r="C36" s="52"/>
      <c r="D36" s="13"/>
      <c r="E36" s="50"/>
      <c r="F36" s="13"/>
    </row>
    <row r="37" spans="1:6" ht="15">
      <c r="A37" s="13"/>
      <c r="B37" s="13"/>
      <c r="C37" s="52"/>
      <c r="D37" s="13"/>
      <c r="E37" s="50"/>
      <c r="F37" s="13"/>
    </row>
    <row r="38" spans="1:6" ht="15">
      <c r="A38" s="63"/>
      <c r="B38" s="63"/>
      <c r="C38" s="66"/>
      <c r="D38" s="63"/>
      <c r="E38" s="65"/>
      <c r="F38" s="63"/>
    </row>
    <row r="39" spans="1:6" ht="15">
      <c r="A39" s="13"/>
      <c r="B39" s="13"/>
      <c r="C39" s="52"/>
      <c r="D39" s="13"/>
      <c r="E39" s="50"/>
      <c r="F39" s="13"/>
    </row>
    <row r="40" spans="1:6" ht="15">
      <c r="A40" s="13"/>
      <c r="B40" s="13"/>
      <c r="C40" s="52"/>
      <c r="D40" s="4"/>
      <c r="E40" s="50"/>
      <c r="F40" s="13"/>
    </row>
    <row r="41" spans="1:6" ht="15">
      <c r="A41" s="13"/>
      <c r="B41" s="13"/>
      <c r="C41" s="52"/>
      <c r="D41" s="13"/>
      <c r="E41" s="50"/>
      <c r="F41" s="13"/>
    </row>
    <row r="42" spans="1:6" ht="15">
      <c r="A42" s="13"/>
      <c r="B42" s="13"/>
      <c r="C42" s="52"/>
      <c r="D42" s="13"/>
      <c r="E42" s="50"/>
      <c r="F42" s="13"/>
    </row>
    <row r="43" spans="1:6" ht="15">
      <c r="A43" s="13"/>
      <c r="B43" s="13"/>
      <c r="C43" s="52"/>
      <c r="D43" s="13"/>
      <c r="E43" s="50"/>
      <c r="F43" s="13"/>
    </row>
    <row r="44" spans="1:6" ht="15">
      <c r="A44" s="13"/>
      <c r="B44" s="13"/>
      <c r="C44" s="52"/>
      <c r="D44" s="13"/>
      <c r="E44" s="50"/>
      <c r="F44" s="13"/>
    </row>
    <row r="45" spans="1:6" ht="15">
      <c r="A45" s="13"/>
      <c r="B45" s="13"/>
      <c r="C45" s="52"/>
      <c r="D45" s="13"/>
      <c r="E45" s="50"/>
      <c r="F45" s="13"/>
    </row>
    <row r="46" spans="1:6" ht="15">
      <c r="A46" s="13"/>
      <c r="B46" s="13"/>
      <c r="C46" s="52"/>
      <c r="D46" s="13"/>
      <c r="E46" s="50"/>
      <c r="F46" s="13"/>
    </row>
    <row r="47" spans="1:6" ht="15">
      <c r="A47" s="13"/>
      <c r="B47" s="13"/>
      <c r="C47" s="52"/>
      <c r="D47" s="13"/>
      <c r="E47" s="50"/>
      <c r="F47" s="13"/>
    </row>
    <row r="48" spans="1:6" ht="15">
      <c r="A48" s="13"/>
      <c r="B48" s="13"/>
      <c r="C48" s="52"/>
      <c r="D48" s="13"/>
      <c r="E48" s="50"/>
      <c r="F48" s="13"/>
    </row>
    <row r="49" spans="1:6" ht="15">
      <c r="A49" s="13"/>
      <c r="B49" s="13"/>
      <c r="C49" s="52"/>
      <c r="D49" s="13"/>
      <c r="E49" s="50"/>
      <c r="F49" s="13"/>
    </row>
    <row r="50" spans="1:6" ht="15">
      <c r="A50" s="13"/>
      <c r="B50" s="13"/>
      <c r="C50" s="52"/>
      <c r="D50" s="13"/>
      <c r="E50" s="50"/>
      <c r="F50" s="13"/>
    </row>
    <row r="51" spans="1:6" ht="15">
      <c r="A51" s="13"/>
      <c r="B51" s="13"/>
      <c r="C51" s="52"/>
      <c r="D51" s="13"/>
      <c r="E51" s="50"/>
      <c r="F51" s="13"/>
    </row>
    <row r="52" spans="1:6" ht="15">
      <c r="A52" s="13"/>
      <c r="B52" s="13"/>
      <c r="C52" s="52"/>
      <c r="D52" s="13"/>
      <c r="E52" s="50"/>
      <c r="F52" s="13"/>
    </row>
    <row r="53" spans="1:6" ht="15">
      <c r="A53" s="4"/>
      <c r="B53" s="4"/>
      <c r="C53" s="23"/>
      <c r="D53" s="13"/>
      <c r="E53" s="50"/>
      <c r="F53" s="13"/>
    </row>
    <row r="54" spans="1:6" ht="15">
      <c r="A54" s="4"/>
      <c r="B54" s="4"/>
      <c r="C54" s="23"/>
      <c r="D54" s="13"/>
      <c r="E54" s="50"/>
      <c r="F54" s="13"/>
    </row>
    <row r="55" spans="1:6" ht="15">
      <c r="A55" s="4"/>
      <c r="B55" s="4"/>
      <c r="C55" s="23"/>
      <c r="D55" s="13"/>
      <c r="E55" s="50"/>
      <c r="F55" s="13"/>
    </row>
    <row r="61" spans="1:6">
      <c r="C61" s="1" t="s">
        <v>73</v>
      </c>
    </row>
  </sheetData>
  <sortState ref="B6:E25">
    <sortCondition ref="E6:E25"/>
  </sortState>
  <mergeCells count="2">
    <mergeCell ref="A1:F1"/>
    <mergeCell ref="A2:F2"/>
  </mergeCells>
  <phoneticPr fontId="4" type="noConversion"/>
  <pageMargins left="7.874015748031496E-2" right="7.874015748031496E-2" top="0.59055118110236227" bottom="0.39370078740157483" header="0.51181102362204722" footer="0.51181102362204722"/>
  <pageSetup paperSize="9" scale="97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2:F58"/>
  <sheetViews>
    <sheetView topLeftCell="A7" workbookViewId="0">
      <selection activeCell="E17" sqref="E17"/>
    </sheetView>
  </sheetViews>
  <sheetFormatPr defaultRowHeight="13.2"/>
  <cols>
    <col min="1" max="1" width="9.109375" style="1" customWidth="1"/>
    <col min="2" max="2" width="5" style="1" customWidth="1"/>
    <col min="3" max="3" width="23.5546875" style="1" bestFit="1" customWidth="1"/>
    <col min="4" max="4" width="33.109375" style="1" bestFit="1" customWidth="1"/>
    <col min="5" max="5" width="16.5546875" style="15" bestFit="1" customWidth="1"/>
    <col min="6" max="6" width="7.6640625" bestFit="1" customWidth="1"/>
  </cols>
  <sheetData>
    <row r="2" spans="1:6" ht="27.6">
      <c r="A2" s="153" t="s">
        <v>258</v>
      </c>
      <c r="B2" s="153"/>
      <c r="C2" s="153"/>
      <c r="D2" s="153"/>
      <c r="E2" s="153"/>
      <c r="F2" s="153"/>
    </row>
    <row r="3" spans="1:6" ht="24.6">
      <c r="A3" s="154" t="s">
        <v>165</v>
      </c>
      <c r="B3" s="154"/>
      <c r="C3" s="154"/>
      <c r="D3" s="154"/>
      <c r="E3" s="154"/>
      <c r="F3" s="154"/>
    </row>
    <row r="6" spans="1:6" ht="15.6">
      <c r="A6" s="5" t="s">
        <v>45</v>
      </c>
      <c r="B6" s="5"/>
      <c r="C6" s="5" t="s">
        <v>44</v>
      </c>
      <c r="D6" s="5" t="s">
        <v>43</v>
      </c>
      <c r="E6" s="21" t="s">
        <v>42</v>
      </c>
      <c r="F6" s="24" t="s">
        <v>41</v>
      </c>
    </row>
    <row r="7" spans="1:6" ht="15.6">
      <c r="A7" s="6" t="s">
        <v>0</v>
      </c>
      <c r="B7" s="6" t="s">
        <v>130</v>
      </c>
      <c r="C7" s="6" t="s">
        <v>125</v>
      </c>
      <c r="D7" s="6" t="s">
        <v>225</v>
      </c>
      <c r="E7" s="28">
        <v>0.71250000000000002</v>
      </c>
      <c r="F7" s="6">
        <v>80</v>
      </c>
    </row>
    <row r="8" spans="1:6" ht="15">
      <c r="A8" s="13" t="s">
        <v>1</v>
      </c>
      <c r="B8" s="13" t="s">
        <v>130</v>
      </c>
      <c r="C8" s="13" t="s">
        <v>128</v>
      </c>
      <c r="D8" s="13" t="s">
        <v>47</v>
      </c>
      <c r="E8" s="50">
        <v>0.73333333333333339</v>
      </c>
      <c r="F8" s="13">
        <v>76</v>
      </c>
    </row>
    <row r="9" spans="1:6" ht="15">
      <c r="A9" s="13" t="s">
        <v>2</v>
      </c>
      <c r="B9" s="13" t="s">
        <v>130</v>
      </c>
      <c r="C9" s="13" t="s">
        <v>70</v>
      </c>
      <c r="D9" s="13" t="s">
        <v>71</v>
      </c>
      <c r="E9" s="50">
        <v>0.76874999999999993</v>
      </c>
      <c r="F9" s="13">
        <v>73</v>
      </c>
    </row>
    <row r="10" spans="1:6" ht="15">
      <c r="A10" s="13" t="s">
        <v>3</v>
      </c>
      <c r="B10" s="13" t="s">
        <v>130</v>
      </c>
      <c r="C10" s="13" t="s">
        <v>215</v>
      </c>
      <c r="D10" s="13" t="s">
        <v>145</v>
      </c>
      <c r="E10" s="50">
        <v>0.79305555555555562</v>
      </c>
      <c r="F10" s="13">
        <v>70</v>
      </c>
    </row>
    <row r="11" spans="1:6" ht="15">
      <c r="A11" s="145" t="s">
        <v>4</v>
      </c>
      <c r="B11" s="145" t="s">
        <v>46</v>
      </c>
      <c r="C11" s="145" t="s">
        <v>65</v>
      </c>
      <c r="D11" s="145" t="s">
        <v>127</v>
      </c>
      <c r="E11" s="147">
        <v>0.81458333333333333</v>
      </c>
      <c r="F11" s="145">
        <v>67</v>
      </c>
    </row>
    <row r="12" spans="1:6" ht="15">
      <c r="A12" s="13" t="s">
        <v>5</v>
      </c>
      <c r="B12" s="13" t="s">
        <v>130</v>
      </c>
      <c r="C12" s="13" t="s">
        <v>197</v>
      </c>
      <c r="D12" s="13" t="s">
        <v>199</v>
      </c>
      <c r="E12" s="50">
        <v>0.83680555555555547</v>
      </c>
      <c r="F12" s="13">
        <v>64</v>
      </c>
    </row>
    <row r="13" spans="1:6" ht="15">
      <c r="A13" s="13" t="s">
        <v>6</v>
      </c>
      <c r="B13" s="13" t="s">
        <v>46</v>
      </c>
      <c r="C13" s="13" t="s">
        <v>233</v>
      </c>
      <c r="D13" s="13" t="s">
        <v>160</v>
      </c>
      <c r="E13" s="50">
        <v>0.84375</v>
      </c>
      <c r="F13" s="13">
        <v>61</v>
      </c>
    </row>
    <row r="14" spans="1:6" ht="15">
      <c r="A14" s="13" t="s">
        <v>7</v>
      </c>
      <c r="B14" s="13" t="s">
        <v>130</v>
      </c>
      <c r="C14" s="13" t="s">
        <v>137</v>
      </c>
      <c r="D14" s="13" t="s">
        <v>236</v>
      </c>
      <c r="E14" s="50">
        <v>0.84444444444444444</v>
      </c>
      <c r="F14" s="13">
        <v>58</v>
      </c>
    </row>
    <row r="15" spans="1:6" ht="15">
      <c r="A15" s="13" t="s">
        <v>8</v>
      </c>
      <c r="B15" s="13" t="s">
        <v>130</v>
      </c>
      <c r="C15" s="13" t="s">
        <v>264</v>
      </c>
      <c r="D15" s="13" t="s">
        <v>272</v>
      </c>
      <c r="E15" s="50">
        <v>0.8520833333333333</v>
      </c>
      <c r="F15" s="13">
        <v>55</v>
      </c>
    </row>
    <row r="16" spans="1:6" ht="15">
      <c r="A16" s="13" t="s">
        <v>9</v>
      </c>
      <c r="B16" s="13" t="s">
        <v>130</v>
      </c>
      <c r="C16" s="13" t="s">
        <v>260</v>
      </c>
      <c r="D16" s="13" t="s">
        <v>271</v>
      </c>
      <c r="E16" s="50">
        <v>0.85833333333333339</v>
      </c>
      <c r="F16" s="13">
        <v>52</v>
      </c>
    </row>
    <row r="17" spans="1:6" ht="15">
      <c r="A17" s="13" t="s">
        <v>10</v>
      </c>
      <c r="B17" s="13" t="s">
        <v>130</v>
      </c>
      <c r="C17" s="13" t="s">
        <v>93</v>
      </c>
      <c r="D17" s="13" t="s">
        <v>61</v>
      </c>
      <c r="E17" s="50">
        <v>0.8618055555555556</v>
      </c>
      <c r="F17" s="13">
        <v>50</v>
      </c>
    </row>
    <row r="18" spans="1:6" ht="15">
      <c r="A18" s="13" t="s">
        <v>11</v>
      </c>
      <c r="B18" s="13" t="s">
        <v>130</v>
      </c>
      <c r="C18" s="13" t="s">
        <v>213</v>
      </c>
      <c r="D18" s="13" t="s">
        <v>223</v>
      </c>
      <c r="E18" s="50">
        <v>0.86388888888888893</v>
      </c>
      <c r="F18" s="13">
        <v>48</v>
      </c>
    </row>
    <row r="19" spans="1:6" ht="15">
      <c r="A19" s="96" t="s">
        <v>12</v>
      </c>
      <c r="B19" s="96" t="s">
        <v>131</v>
      </c>
      <c r="C19" s="96" t="s">
        <v>133</v>
      </c>
      <c r="D19" s="96" t="s">
        <v>219</v>
      </c>
      <c r="E19" s="103">
        <v>0.86458333333333337</v>
      </c>
      <c r="F19" s="96">
        <v>46</v>
      </c>
    </row>
    <row r="20" spans="1:6" ht="15">
      <c r="A20" s="13" t="s">
        <v>13</v>
      </c>
      <c r="B20" s="13" t="s">
        <v>130</v>
      </c>
      <c r="C20" s="13" t="s">
        <v>263</v>
      </c>
      <c r="D20" s="13" t="s">
        <v>127</v>
      </c>
      <c r="E20" s="50">
        <v>0.8652777777777777</v>
      </c>
      <c r="F20" s="13">
        <v>44</v>
      </c>
    </row>
    <row r="21" spans="1:6" ht="15">
      <c r="A21" s="13" t="s">
        <v>14</v>
      </c>
      <c r="B21" s="13" t="s">
        <v>130</v>
      </c>
      <c r="C21" s="13" t="s">
        <v>200</v>
      </c>
      <c r="D21" s="13" t="s">
        <v>249</v>
      </c>
      <c r="E21" s="50">
        <v>0.87291666666666667</v>
      </c>
      <c r="F21" s="13">
        <v>42</v>
      </c>
    </row>
    <row r="22" spans="1:6" ht="15">
      <c r="A22" s="13" t="s">
        <v>274</v>
      </c>
      <c r="B22" s="13" t="s">
        <v>131</v>
      </c>
      <c r="C22" s="13" t="s">
        <v>259</v>
      </c>
      <c r="D22" s="13" t="s">
        <v>270</v>
      </c>
      <c r="E22" s="50">
        <v>0.88194444444444453</v>
      </c>
      <c r="F22" s="13">
        <v>40</v>
      </c>
    </row>
    <row r="23" spans="1:6" ht="15">
      <c r="A23" s="13" t="s">
        <v>274</v>
      </c>
      <c r="B23" s="13" t="s">
        <v>130</v>
      </c>
      <c r="C23" s="13" t="s">
        <v>138</v>
      </c>
      <c r="D23" s="13" t="s">
        <v>71</v>
      </c>
      <c r="E23" s="50">
        <v>0.88194444444444453</v>
      </c>
      <c r="F23" s="13">
        <v>40</v>
      </c>
    </row>
    <row r="24" spans="1:6" ht="15">
      <c r="A24" s="13" t="s">
        <v>17</v>
      </c>
      <c r="B24" s="13" t="s">
        <v>130</v>
      </c>
      <c r="C24" s="13" t="s">
        <v>79</v>
      </c>
      <c r="D24" s="13" t="s">
        <v>176</v>
      </c>
      <c r="E24" s="50">
        <v>0.88402777777777775</v>
      </c>
      <c r="F24" s="13">
        <v>36</v>
      </c>
    </row>
    <row r="25" spans="1:6" ht="15">
      <c r="A25" s="13" t="s">
        <v>18</v>
      </c>
      <c r="B25" s="13" t="s">
        <v>130</v>
      </c>
      <c r="C25" s="13" t="s">
        <v>212</v>
      </c>
      <c r="D25" s="13" t="s">
        <v>220</v>
      </c>
      <c r="E25" s="50">
        <v>0.88680555555555562</v>
      </c>
      <c r="F25" s="13">
        <v>34</v>
      </c>
    </row>
    <row r="26" spans="1:6" ht="15">
      <c r="A26" s="13" t="s">
        <v>19</v>
      </c>
      <c r="B26" s="13" t="s">
        <v>130</v>
      </c>
      <c r="C26" s="13" t="s">
        <v>266</v>
      </c>
      <c r="D26" s="13" t="s">
        <v>247</v>
      </c>
      <c r="E26" s="50">
        <v>0.89236111111111116</v>
      </c>
      <c r="F26" s="13">
        <v>32</v>
      </c>
    </row>
    <row r="27" spans="1:6" ht="15">
      <c r="A27" s="13" t="s">
        <v>20</v>
      </c>
      <c r="B27" s="13" t="s">
        <v>131</v>
      </c>
      <c r="C27" s="13" t="s">
        <v>262</v>
      </c>
      <c r="D27" s="13" t="s">
        <v>272</v>
      </c>
      <c r="E27" s="50">
        <v>0.89374999999999993</v>
      </c>
      <c r="F27" s="13">
        <v>30</v>
      </c>
    </row>
    <row r="28" spans="1:6" ht="15">
      <c r="A28" s="13" t="s">
        <v>21</v>
      </c>
      <c r="B28" s="13" t="s">
        <v>130</v>
      </c>
      <c r="C28" s="13" t="s">
        <v>174</v>
      </c>
      <c r="D28" s="13" t="s">
        <v>160</v>
      </c>
      <c r="E28" s="50">
        <v>0.89583333333333337</v>
      </c>
      <c r="F28" s="13">
        <v>29</v>
      </c>
    </row>
    <row r="29" spans="1:6" ht="15">
      <c r="A29" s="13" t="s">
        <v>22</v>
      </c>
      <c r="B29" s="13" t="s">
        <v>131</v>
      </c>
      <c r="C29" s="13" t="s">
        <v>156</v>
      </c>
      <c r="D29" s="13" t="s">
        <v>66</v>
      </c>
      <c r="E29" s="50">
        <v>0.90833333333333333</v>
      </c>
      <c r="F29" s="13">
        <v>28</v>
      </c>
    </row>
    <row r="30" spans="1:6" ht="15">
      <c r="A30" s="13" t="s">
        <v>23</v>
      </c>
      <c r="B30" s="13" t="s">
        <v>130</v>
      </c>
      <c r="C30" s="13" t="s">
        <v>129</v>
      </c>
      <c r="D30" s="13" t="s">
        <v>132</v>
      </c>
      <c r="E30" s="50">
        <v>0.90902777777777777</v>
      </c>
      <c r="F30" s="13">
        <v>27</v>
      </c>
    </row>
    <row r="31" spans="1:6" ht="15">
      <c r="A31" s="13" t="s">
        <v>24</v>
      </c>
      <c r="B31" s="13" t="s">
        <v>130</v>
      </c>
      <c r="C31" s="13" t="s">
        <v>203</v>
      </c>
      <c r="D31" s="13" t="s">
        <v>272</v>
      </c>
      <c r="E31" s="50">
        <v>0.91180555555555554</v>
      </c>
      <c r="F31" s="13">
        <v>26</v>
      </c>
    </row>
    <row r="32" spans="1:6" ht="15">
      <c r="A32" s="13" t="s">
        <v>25</v>
      </c>
      <c r="B32" s="13" t="s">
        <v>131</v>
      </c>
      <c r="C32" s="13" t="s">
        <v>142</v>
      </c>
      <c r="D32" s="13" t="s">
        <v>132</v>
      </c>
      <c r="E32" s="50">
        <v>0.92013888888888884</v>
      </c>
      <c r="F32" s="13">
        <v>25</v>
      </c>
    </row>
    <row r="33" spans="1:6" ht="15">
      <c r="A33" s="13" t="s">
        <v>26</v>
      </c>
      <c r="B33" s="13" t="s">
        <v>131</v>
      </c>
      <c r="C33" s="13" t="s">
        <v>135</v>
      </c>
      <c r="D33" s="13" t="s">
        <v>219</v>
      </c>
      <c r="E33" s="50">
        <v>0.92222222222222217</v>
      </c>
      <c r="F33" s="13">
        <v>24</v>
      </c>
    </row>
    <row r="34" spans="1:6" ht="15">
      <c r="A34" s="13" t="s">
        <v>51</v>
      </c>
      <c r="B34" s="13" t="s">
        <v>130</v>
      </c>
      <c r="C34" s="13" t="s">
        <v>84</v>
      </c>
      <c r="D34" s="13" t="s">
        <v>61</v>
      </c>
      <c r="E34" s="50">
        <v>0.93055555555555547</v>
      </c>
      <c r="F34" s="13">
        <v>23</v>
      </c>
    </row>
    <row r="35" spans="1:6" ht="15">
      <c r="A35" s="13" t="s">
        <v>27</v>
      </c>
      <c r="B35" s="13" t="s">
        <v>130</v>
      </c>
      <c r="C35" s="13" t="s">
        <v>245</v>
      </c>
      <c r="D35" s="13" t="s">
        <v>251</v>
      </c>
      <c r="E35" s="50">
        <v>0.93819444444444444</v>
      </c>
      <c r="F35" s="13">
        <v>22</v>
      </c>
    </row>
    <row r="36" spans="1:6" ht="15">
      <c r="A36" s="84" t="s">
        <v>28</v>
      </c>
      <c r="B36" s="84" t="s">
        <v>195</v>
      </c>
      <c r="C36" s="84" t="s">
        <v>261</v>
      </c>
      <c r="D36" s="84" t="s">
        <v>272</v>
      </c>
      <c r="E36" s="104">
        <v>0.94027777777777777</v>
      </c>
      <c r="F36" s="84">
        <v>21</v>
      </c>
    </row>
    <row r="37" spans="1:6" ht="15">
      <c r="A37" s="13" t="s">
        <v>29</v>
      </c>
      <c r="B37" s="13" t="s">
        <v>131</v>
      </c>
      <c r="C37" s="13" t="s">
        <v>82</v>
      </c>
      <c r="D37" s="13" t="s">
        <v>188</v>
      </c>
      <c r="E37" s="50">
        <v>0.95833333333333337</v>
      </c>
      <c r="F37" s="13">
        <v>20</v>
      </c>
    </row>
    <row r="38" spans="1:6" ht="15">
      <c r="A38" s="13" t="s">
        <v>30</v>
      </c>
      <c r="B38" s="13" t="s">
        <v>46</v>
      </c>
      <c r="C38" s="13" t="s">
        <v>269</v>
      </c>
      <c r="D38" s="13" t="s">
        <v>219</v>
      </c>
      <c r="E38" s="50">
        <v>0.97152777777777777</v>
      </c>
      <c r="F38" s="13">
        <v>19</v>
      </c>
    </row>
    <row r="39" spans="1:6" ht="15">
      <c r="A39" s="13" t="s">
        <v>31</v>
      </c>
      <c r="B39" s="13" t="s">
        <v>195</v>
      </c>
      <c r="C39" s="13" t="s">
        <v>214</v>
      </c>
      <c r="D39" s="13" t="s">
        <v>127</v>
      </c>
      <c r="E39" s="50">
        <v>0.97638888888888886</v>
      </c>
      <c r="F39" s="13">
        <v>18</v>
      </c>
    </row>
    <row r="40" spans="1:6" ht="15">
      <c r="A40" s="112" t="s">
        <v>32</v>
      </c>
      <c r="B40" s="112" t="s">
        <v>54</v>
      </c>
      <c r="C40" s="112" t="s">
        <v>267</v>
      </c>
      <c r="D40" s="112" t="s">
        <v>188</v>
      </c>
      <c r="E40" s="130">
        <v>1</v>
      </c>
      <c r="F40" s="112">
        <v>17</v>
      </c>
    </row>
    <row r="41" spans="1:6" ht="15">
      <c r="A41" s="13" t="s">
        <v>33</v>
      </c>
      <c r="B41" s="13" t="s">
        <v>46</v>
      </c>
      <c r="C41" s="13" t="s">
        <v>157</v>
      </c>
      <c r="D41" s="13" t="s">
        <v>145</v>
      </c>
      <c r="E41" s="50">
        <v>1.0118055555555556</v>
      </c>
      <c r="F41" s="13">
        <v>16</v>
      </c>
    </row>
    <row r="42" spans="1:6" ht="15">
      <c r="A42" s="13" t="s">
        <v>34</v>
      </c>
      <c r="B42" s="13" t="s">
        <v>195</v>
      </c>
      <c r="C42" s="13" t="s">
        <v>191</v>
      </c>
      <c r="D42" s="13" t="s">
        <v>47</v>
      </c>
      <c r="E42" s="50">
        <v>1.0166666666666666</v>
      </c>
      <c r="F42" s="13">
        <v>15</v>
      </c>
    </row>
    <row r="43" spans="1:6" ht="15">
      <c r="A43" s="90" t="s">
        <v>35</v>
      </c>
      <c r="B43" s="90" t="s">
        <v>163</v>
      </c>
      <c r="C43" s="90" t="s">
        <v>268</v>
      </c>
      <c r="D43" s="90" t="s">
        <v>188</v>
      </c>
      <c r="E43" s="105">
        <v>1.0215277777777778</v>
      </c>
      <c r="F43" s="90">
        <v>14</v>
      </c>
    </row>
    <row r="44" spans="1:6" ht="15">
      <c r="A44" s="13" t="s">
        <v>52</v>
      </c>
      <c r="B44" s="13" t="s">
        <v>46</v>
      </c>
      <c r="C44" s="13" t="s">
        <v>80</v>
      </c>
      <c r="D44" s="13" t="s">
        <v>66</v>
      </c>
      <c r="E44" s="50">
        <v>1.0784722222222223</v>
      </c>
      <c r="F44" s="13">
        <v>13</v>
      </c>
    </row>
    <row r="45" spans="1:6" ht="15">
      <c r="A45" s="13" t="s">
        <v>53</v>
      </c>
      <c r="B45" s="13" t="s">
        <v>163</v>
      </c>
      <c r="C45" s="13" t="s">
        <v>265</v>
      </c>
      <c r="D45" s="13" t="s">
        <v>273</v>
      </c>
      <c r="E45" s="50">
        <v>1.08125</v>
      </c>
      <c r="F45" s="13">
        <v>12</v>
      </c>
    </row>
    <row r="46" spans="1:6" ht="15">
      <c r="A46" s="13" t="s">
        <v>178</v>
      </c>
      <c r="B46" s="13" t="s">
        <v>46</v>
      </c>
      <c r="C46" s="13" t="s">
        <v>162</v>
      </c>
      <c r="D46" s="13" t="s">
        <v>66</v>
      </c>
      <c r="E46" s="50">
        <v>1.0847222222222224</v>
      </c>
      <c r="F46" s="13">
        <v>11</v>
      </c>
    </row>
    <row r="47" spans="1:6" ht="15">
      <c r="A47" s="13" t="s">
        <v>179</v>
      </c>
      <c r="B47" s="13" t="s">
        <v>130</v>
      </c>
      <c r="C47" s="13" t="s">
        <v>134</v>
      </c>
      <c r="D47" s="13" t="s">
        <v>255</v>
      </c>
      <c r="E47" s="50">
        <v>1.1715277777777777</v>
      </c>
      <c r="F47" s="13">
        <v>10</v>
      </c>
    </row>
    <row r="48" spans="1:6" ht="15">
      <c r="A48" s="13" t="s">
        <v>180</v>
      </c>
      <c r="B48" s="13" t="s">
        <v>195</v>
      </c>
      <c r="C48" s="13" t="s">
        <v>136</v>
      </c>
      <c r="D48" s="13" t="s">
        <v>188</v>
      </c>
      <c r="E48" s="50">
        <v>1.2361111111111112</v>
      </c>
      <c r="F48" s="13">
        <v>9</v>
      </c>
    </row>
    <row r="49" spans="1:6" ht="15">
      <c r="A49" s="82"/>
      <c r="B49" s="82"/>
      <c r="C49" s="82"/>
      <c r="D49" s="82"/>
      <c r="E49" s="106"/>
      <c r="F49" s="82"/>
    </row>
    <row r="50" spans="1:6" ht="15">
      <c r="A50" s="13"/>
      <c r="B50" s="13"/>
      <c r="C50" s="13"/>
      <c r="D50" s="13"/>
      <c r="E50" s="50"/>
      <c r="F50" s="13"/>
    </row>
    <row r="51" spans="1:6" ht="15">
      <c r="A51" s="13"/>
      <c r="B51" s="13"/>
      <c r="C51" s="13"/>
      <c r="D51" s="13"/>
      <c r="E51" s="50"/>
      <c r="F51" s="13"/>
    </row>
    <row r="52" spans="1:6" ht="15">
      <c r="A52" s="13"/>
      <c r="B52" s="13"/>
      <c r="C52" s="13"/>
      <c r="D52" s="13"/>
      <c r="E52" s="50"/>
      <c r="F52" s="13"/>
    </row>
    <row r="53" spans="1:6" ht="15">
      <c r="A53" s="13"/>
      <c r="B53" s="13"/>
      <c r="C53" s="13"/>
      <c r="D53" s="13"/>
      <c r="E53" s="50"/>
      <c r="F53" s="13"/>
    </row>
    <row r="54" spans="1:6" ht="15">
      <c r="A54" s="13"/>
      <c r="B54" s="13"/>
      <c r="C54" s="13"/>
      <c r="D54" s="13"/>
      <c r="E54" s="50"/>
      <c r="F54" s="13"/>
    </row>
    <row r="55" spans="1:6" ht="15">
      <c r="A55" s="4"/>
      <c r="B55" s="13"/>
      <c r="C55" s="4"/>
      <c r="D55" s="4"/>
      <c r="E55" s="50"/>
      <c r="F55" s="13"/>
    </row>
    <row r="56" spans="1:6" ht="15">
      <c r="A56" s="4"/>
      <c r="B56" s="13"/>
      <c r="C56" s="4"/>
      <c r="D56" s="13"/>
      <c r="E56" s="50"/>
      <c r="F56" s="13"/>
    </row>
    <row r="57" spans="1:6" ht="15">
      <c r="A57" s="4"/>
      <c r="B57" s="13"/>
      <c r="C57" s="4"/>
      <c r="D57" s="4"/>
      <c r="E57" s="50"/>
      <c r="F57" s="13"/>
    </row>
    <row r="58" spans="1:6" ht="15">
      <c r="A58" s="4"/>
      <c r="B58" s="13"/>
      <c r="C58" s="4"/>
      <c r="D58" s="13"/>
      <c r="E58" s="50"/>
      <c r="F58" s="13"/>
    </row>
  </sheetData>
  <sortState ref="B7:E48">
    <sortCondition ref="E7:E48"/>
  </sortState>
  <mergeCells count="2">
    <mergeCell ref="A2:F2"/>
    <mergeCell ref="A3:F3"/>
  </mergeCells>
  <phoneticPr fontId="4" type="noConversion"/>
  <pageMargins left="0.19685039370078741" right="0.19685039370078741" top="0.39370078740157483" bottom="0.39370078740157483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F65"/>
  <sheetViews>
    <sheetView zoomScaleNormal="100" workbookViewId="0">
      <selection activeCell="D20" sqref="D20"/>
    </sheetView>
  </sheetViews>
  <sheetFormatPr defaultRowHeight="15"/>
  <cols>
    <col min="1" max="1" width="9.109375" style="1" customWidth="1"/>
    <col min="2" max="2" width="4.6640625" style="4" customWidth="1"/>
    <col min="3" max="3" width="27.109375" bestFit="1" customWidth="1"/>
    <col min="4" max="4" width="41.109375" style="22" bestFit="1" customWidth="1"/>
    <col min="5" max="5" width="16.5546875" style="15" bestFit="1" customWidth="1"/>
    <col min="6" max="6" width="7.6640625" style="4" bestFit="1" customWidth="1"/>
  </cols>
  <sheetData>
    <row r="1" spans="1:6" ht="27.6">
      <c r="A1" s="153" t="s">
        <v>173</v>
      </c>
      <c r="B1" s="153"/>
      <c r="C1" s="153"/>
      <c r="D1" s="153"/>
      <c r="E1" s="153"/>
      <c r="F1" s="153"/>
    </row>
    <row r="2" spans="1:6" ht="24.6">
      <c r="A2" s="154" t="s">
        <v>55</v>
      </c>
      <c r="B2" s="154"/>
      <c r="C2" s="154"/>
      <c r="D2" s="154"/>
      <c r="E2" s="154"/>
      <c r="F2" s="154"/>
    </row>
    <row r="3" spans="1:6">
      <c r="A3" s="10"/>
    </row>
    <row r="4" spans="1:6" ht="15.6">
      <c r="A4" s="5" t="s">
        <v>45</v>
      </c>
      <c r="B4" s="24"/>
      <c r="C4" s="5" t="s">
        <v>44</v>
      </c>
      <c r="D4" s="5" t="s">
        <v>43</v>
      </c>
      <c r="E4" s="21" t="s">
        <v>42</v>
      </c>
      <c r="F4" s="24" t="s">
        <v>41</v>
      </c>
    </row>
    <row r="5" spans="1:6" ht="15.6">
      <c r="A5" s="6" t="s">
        <v>0</v>
      </c>
      <c r="B5" s="6" t="s">
        <v>130</v>
      </c>
      <c r="C5" s="7" t="s">
        <v>128</v>
      </c>
      <c r="D5" s="6" t="s">
        <v>47</v>
      </c>
      <c r="E5" s="28">
        <v>0.60833333333333328</v>
      </c>
      <c r="F5" s="6">
        <v>80</v>
      </c>
    </row>
    <row r="6" spans="1:6">
      <c r="A6" s="13" t="s">
        <v>1</v>
      </c>
      <c r="B6" s="69" t="s">
        <v>130</v>
      </c>
      <c r="C6" s="78" t="s">
        <v>202</v>
      </c>
      <c r="D6" s="69" t="s">
        <v>293</v>
      </c>
      <c r="E6" s="79">
        <v>0.61249999999999993</v>
      </c>
      <c r="F6" s="13">
        <v>76</v>
      </c>
    </row>
    <row r="7" spans="1:6">
      <c r="A7" s="90" t="s">
        <v>2</v>
      </c>
      <c r="B7" s="90" t="s">
        <v>131</v>
      </c>
      <c r="C7" s="91" t="s">
        <v>168</v>
      </c>
      <c r="D7" s="90" t="s">
        <v>169</v>
      </c>
      <c r="E7" s="105">
        <v>0.61736111111111114</v>
      </c>
      <c r="F7" s="90">
        <v>73</v>
      </c>
    </row>
    <row r="8" spans="1:6">
      <c r="A8" s="13" t="s">
        <v>3</v>
      </c>
      <c r="B8" s="13" t="s">
        <v>130</v>
      </c>
      <c r="C8" s="29" t="s">
        <v>70</v>
      </c>
      <c r="D8" s="13" t="s">
        <v>71</v>
      </c>
      <c r="E8" s="50">
        <v>0.62430555555555556</v>
      </c>
      <c r="F8" s="13">
        <v>70</v>
      </c>
    </row>
    <row r="9" spans="1:6">
      <c r="A9" s="13" t="s">
        <v>4</v>
      </c>
      <c r="B9" s="13" t="s">
        <v>130</v>
      </c>
      <c r="C9" s="29" t="s">
        <v>230</v>
      </c>
      <c r="D9" s="69" t="s">
        <v>61</v>
      </c>
      <c r="E9" s="50">
        <v>0.65833333333333333</v>
      </c>
      <c r="F9" s="13">
        <v>67</v>
      </c>
    </row>
    <row r="10" spans="1:6">
      <c r="A10" s="13" t="s">
        <v>5</v>
      </c>
      <c r="B10" s="13" t="s">
        <v>130</v>
      </c>
      <c r="C10" s="52" t="s">
        <v>215</v>
      </c>
      <c r="D10" s="13" t="s">
        <v>145</v>
      </c>
      <c r="E10" s="50">
        <v>0.67013888888888884</v>
      </c>
      <c r="F10" s="13">
        <v>64</v>
      </c>
    </row>
    <row r="11" spans="1:6">
      <c r="A11" s="13" t="s">
        <v>6</v>
      </c>
      <c r="B11" s="13" t="s">
        <v>130</v>
      </c>
      <c r="C11" s="29" t="s">
        <v>197</v>
      </c>
      <c r="D11" s="13" t="s">
        <v>199</v>
      </c>
      <c r="E11" s="50">
        <v>0.67361111111111116</v>
      </c>
      <c r="F11" s="13">
        <v>61</v>
      </c>
    </row>
    <row r="12" spans="1:6">
      <c r="A12" s="13" t="s">
        <v>7</v>
      </c>
      <c r="B12" s="13" t="s">
        <v>130</v>
      </c>
      <c r="C12" s="29" t="s">
        <v>216</v>
      </c>
      <c r="D12" s="13" t="s">
        <v>226</v>
      </c>
      <c r="E12" s="50">
        <v>0.6777777777777777</v>
      </c>
      <c r="F12" s="13">
        <v>58</v>
      </c>
    </row>
    <row r="13" spans="1:6">
      <c r="A13" s="13" t="s">
        <v>8</v>
      </c>
      <c r="B13" s="13" t="s">
        <v>130</v>
      </c>
      <c r="C13" s="29" t="s">
        <v>203</v>
      </c>
      <c r="D13" s="13" t="s">
        <v>296</v>
      </c>
      <c r="E13" s="50">
        <v>0.67847222222222225</v>
      </c>
      <c r="F13" s="13">
        <v>55</v>
      </c>
    </row>
    <row r="14" spans="1:6">
      <c r="A14" s="13" t="s">
        <v>9</v>
      </c>
      <c r="B14" s="13" t="s">
        <v>130</v>
      </c>
      <c r="C14" s="29" t="s">
        <v>93</v>
      </c>
      <c r="D14" s="13" t="s">
        <v>61</v>
      </c>
      <c r="E14" s="50">
        <v>0.69097222222222221</v>
      </c>
      <c r="F14" s="13">
        <v>52</v>
      </c>
    </row>
    <row r="15" spans="1:6">
      <c r="A15" s="13" t="s">
        <v>10</v>
      </c>
      <c r="B15" s="13" t="s">
        <v>130</v>
      </c>
      <c r="C15" s="29" t="s">
        <v>174</v>
      </c>
      <c r="D15" s="13" t="s">
        <v>160</v>
      </c>
      <c r="E15" s="50">
        <v>0.69513888888888886</v>
      </c>
      <c r="F15" s="69">
        <v>50</v>
      </c>
    </row>
    <row r="16" spans="1:6">
      <c r="A16" s="13" t="s">
        <v>11</v>
      </c>
      <c r="B16" s="13" t="s">
        <v>131</v>
      </c>
      <c r="C16" s="29" t="s">
        <v>292</v>
      </c>
      <c r="D16" s="13" t="s">
        <v>297</v>
      </c>
      <c r="E16" s="50">
        <v>0.69791666666666663</v>
      </c>
      <c r="F16" s="13">
        <v>48</v>
      </c>
    </row>
    <row r="17" spans="1:6">
      <c r="A17" s="13" t="s">
        <v>12</v>
      </c>
      <c r="B17" s="13" t="s">
        <v>130</v>
      </c>
      <c r="C17" s="29" t="s">
        <v>137</v>
      </c>
      <c r="D17" s="13" t="s">
        <v>236</v>
      </c>
      <c r="E17" s="50">
        <v>0.70000000000000007</v>
      </c>
      <c r="F17" s="13">
        <v>46</v>
      </c>
    </row>
    <row r="18" spans="1:6">
      <c r="A18" s="13" t="s">
        <v>13</v>
      </c>
      <c r="B18" s="13" t="s">
        <v>130</v>
      </c>
      <c r="C18" s="29" t="s">
        <v>138</v>
      </c>
      <c r="D18" s="13" t="s">
        <v>71</v>
      </c>
      <c r="E18" s="50">
        <v>0.70138888888888884</v>
      </c>
      <c r="F18" s="13">
        <v>44</v>
      </c>
    </row>
    <row r="19" spans="1:6">
      <c r="A19" s="13" t="s">
        <v>14</v>
      </c>
      <c r="B19" s="13" t="s">
        <v>130</v>
      </c>
      <c r="C19" s="29" t="s">
        <v>213</v>
      </c>
      <c r="D19" s="13" t="s">
        <v>223</v>
      </c>
      <c r="E19" s="50">
        <v>0.71458333333333324</v>
      </c>
      <c r="F19" s="13">
        <v>42</v>
      </c>
    </row>
    <row r="20" spans="1:6">
      <c r="A20" s="13" t="s">
        <v>15</v>
      </c>
      <c r="B20" s="13" t="s">
        <v>130</v>
      </c>
      <c r="C20" s="29" t="s">
        <v>288</v>
      </c>
      <c r="D20" s="13" t="s">
        <v>251</v>
      </c>
      <c r="E20" s="50">
        <v>0.73888888888888893</v>
      </c>
      <c r="F20" s="13">
        <v>40</v>
      </c>
    </row>
    <row r="21" spans="1:6">
      <c r="A21" s="13" t="s">
        <v>16</v>
      </c>
      <c r="B21" s="13" t="s">
        <v>131</v>
      </c>
      <c r="C21" s="29" t="s">
        <v>291</v>
      </c>
      <c r="D21" s="13" t="s">
        <v>297</v>
      </c>
      <c r="E21" s="50">
        <v>0.7416666666666667</v>
      </c>
      <c r="F21" s="13">
        <v>38</v>
      </c>
    </row>
    <row r="22" spans="1:6">
      <c r="A22" s="87" t="s">
        <v>17</v>
      </c>
      <c r="B22" s="87" t="s">
        <v>46</v>
      </c>
      <c r="C22" s="88" t="s">
        <v>289</v>
      </c>
      <c r="D22" s="87" t="s">
        <v>295</v>
      </c>
      <c r="E22" s="152">
        <v>0.74652777777777779</v>
      </c>
      <c r="F22" s="87">
        <v>36</v>
      </c>
    </row>
    <row r="23" spans="1:6">
      <c r="A23" s="96" t="s">
        <v>18</v>
      </c>
      <c r="B23" s="96" t="s">
        <v>56</v>
      </c>
      <c r="C23" s="108" t="s">
        <v>193</v>
      </c>
      <c r="D23" s="96" t="s">
        <v>47</v>
      </c>
      <c r="E23" s="103">
        <v>0.75138888888888899</v>
      </c>
      <c r="F23" s="96">
        <v>34</v>
      </c>
    </row>
    <row r="24" spans="1:6">
      <c r="A24" s="13" t="s">
        <v>19</v>
      </c>
      <c r="B24" s="13" t="s">
        <v>131</v>
      </c>
      <c r="C24" s="29" t="s">
        <v>201</v>
      </c>
      <c r="D24" s="13" t="s">
        <v>205</v>
      </c>
      <c r="E24" s="50">
        <v>0.76250000000000007</v>
      </c>
      <c r="F24" s="13">
        <v>32</v>
      </c>
    </row>
    <row r="25" spans="1:6">
      <c r="A25" s="13" t="s">
        <v>20</v>
      </c>
      <c r="B25" s="13" t="s">
        <v>46</v>
      </c>
      <c r="C25" s="29" t="s">
        <v>83</v>
      </c>
      <c r="D25" s="13" t="s">
        <v>145</v>
      </c>
      <c r="E25" s="50">
        <v>0.78402777777777777</v>
      </c>
      <c r="F25" s="13">
        <v>30</v>
      </c>
    </row>
    <row r="26" spans="1:6">
      <c r="A26" s="13" t="s">
        <v>21</v>
      </c>
      <c r="B26" s="13" t="s">
        <v>131</v>
      </c>
      <c r="C26" s="29" t="s">
        <v>142</v>
      </c>
      <c r="D26" s="13" t="s">
        <v>132</v>
      </c>
      <c r="E26" s="50">
        <v>0.79236111111111107</v>
      </c>
      <c r="F26" s="13">
        <v>29</v>
      </c>
    </row>
    <row r="27" spans="1:6">
      <c r="A27" s="84" t="s">
        <v>22</v>
      </c>
      <c r="B27" s="84" t="s">
        <v>54</v>
      </c>
      <c r="C27" s="85" t="s">
        <v>290</v>
      </c>
      <c r="D27" s="84" t="s">
        <v>295</v>
      </c>
      <c r="E27" s="104">
        <v>0.80347222222222225</v>
      </c>
      <c r="F27" s="84">
        <v>28</v>
      </c>
    </row>
    <row r="28" spans="1:6">
      <c r="A28" s="13" t="s">
        <v>23</v>
      </c>
      <c r="B28" s="13" t="s">
        <v>46</v>
      </c>
      <c r="C28" s="29" t="s">
        <v>75</v>
      </c>
      <c r="D28" s="13" t="s">
        <v>76</v>
      </c>
      <c r="E28" s="50">
        <v>0.80486111111111114</v>
      </c>
      <c r="F28" s="13">
        <v>27</v>
      </c>
    </row>
    <row r="29" spans="1:6">
      <c r="A29" s="13" t="s">
        <v>24</v>
      </c>
      <c r="B29" s="13" t="s">
        <v>130</v>
      </c>
      <c r="C29" s="29" t="s">
        <v>129</v>
      </c>
      <c r="D29" s="13" t="s">
        <v>132</v>
      </c>
      <c r="E29" s="50">
        <v>0.8208333333333333</v>
      </c>
      <c r="F29" s="13">
        <v>26</v>
      </c>
    </row>
    <row r="30" spans="1:6">
      <c r="A30" s="13" t="s">
        <v>25</v>
      </c>
      <c r="B30" s="13" t="s">
        <v>54</v>
      </c>
      <c r="C30" s="29" t="s">
        <v>166</v>
      </c>
      <c r="D30" s="13" t="s">
        <v>186</v>
      </c>
      <c r="E30" s="50">
        <v>0.82708333333333339</v>
      </c>
      <c r="F30" s="13">
        <v>25</v>
      </c>
    </row>
    <row r="31" spans="1:6">
      <c r="A31" s="13" t="s">
        <v>26</v>
      </c>
      <c r="B31" s="13" t="s">
        <v>46</v>
      </c>
      <c r="C31" s="52" t="s">
        <v>209</v>
      </c>
      <c r="D31" s="13" t="s">
        <v>188</v>
      </c>
      <c r="E31" s="50">
        <v>0.86805555555555547</v>
      </c>
      <c r="F31" s="13">
        <v>24</v>
      </c>
    </row>
    <row r="32" spans="1:6">
      <c r="A32" s="13" t="s">
        <v>51</v>
      </c>
      <c r="B32" s="13" t="s">
        <v>46</v>
      </c>
      <c r="C32" s="29" t="s">
        <v>80</v>
      </c>
      <c r="D32" s="13" t="s">
        <v>66</v>
      </c>
      <c r="E32" s="50">
        <v>0.97916666666666663</v>
      </c>
      <c r="F32" s="13">
        <v>23</v>
      </c>
    </row>
    <row r="33" spans="1:6">
      <c r="A33" s="13" t="s">
        <v>27</v>
      </c>
      <c r="B33" s="13" t="s">
        <v>131</v>
      </c>
      <c r="C33" s="29" t="s">
        <v>287</v>
      </c>
      <c r="D33" s="13" t="s">
        <v>294</v>
      </c>
      <c r="E33" s="50">
        <v>1.0208333333333333</v>
      </c>
      <c r="F33" s="13">
        <v>22</v>
      </c>
    </row>
    <row r="34" spans="1:6">
      <c r="A34" s="13" t="s">
        <v>28</v>
      </c>
      <c r="B34" s="13" t="s">
        <v>56</v>
      </c>
      <c r="C34" s="29" t="s">
        <v>214</v>
      </c>
      <c r="D34" s="13" t="s">
        <v>127</v>
      </c>
      <c r="E34" s="50">
        <v>1.0604166666666666</v>
      </c>
      <c r="F34" s="13">
        <v>21</v>
      </c>
    </row>
    <row r="35" spans="1:6">
      <c r="A35" s="13" t="s">
        <v>29</v>
      </c>
      <c r="B35" s="13" t="s">
        <v>46</v>
      </c>
      <c r="C35" s="29" t="s">
        <v>65</v>
      </c>
      <c r="D35" s="13" t="s">
        <v>127</v>
      </c>
      <c r="E35" s="50">
        <v>1.0611111111111111</v>
      </c>
      <c r="F35" s="13">
        <v>20</v>
      </c>
    </row>
    <row r="36" spans="1:6">
      <c r="A36" s="13"/>
      <c r="B36" s="13"/>
      <c r="C36" s="29"/>
      <c r="D36" s="13"/>
      <c r="E36" s="50"/>
      <c r="F36" s="13"/>
    </row>
    <row r="37" spans="1:6">
      <c r="A37" s="61"/>
      <c r="B37" s="61"/>
      <c r="C37" s="62"/>
      <c r="D37" s="61"/>
      <c r="E37" s="64"/>
      <c r="F37" s="61"/>
    </row>
    <row r="38" spans="1:6">
      <c r="A38" s="67"/>
      <c r="B38" s="67"/>
      <c r="C38" s="68"/>
      <c r="D38" s="67"/>
      <c r="E38" s="70"/>
      <c r="F38" s="67"/>
    </row>
    <row r="39" spans="1:6">
      <c r="A39" s="13"/>
      <c r="B39" s="13"/>
      <c r="C39" s="29"/>
      <c r="D39" s="13"/>
      <c r="E39" s="50"/>
      <c r="F39" s="13"/>
    </row>
    <row r="40" spans="1:6">
      <c r="A40" s="61"/>
      <c r="B40" s="61"/>
      <c r="C40" s="62"/>
      <c r="D40" s="61"/>
      <c r="E40" s="64"/>
      <c r="F40" s="61"/>
    </row>
    <row r="41" spans="1:6">
      <c r="A41" s="13"/>
      <c r="B41" s="13"/>
      <c r="C41" s="29"/>
      <c r="D41" s="13"/>
      <c r="E41" s="50"/>
      <c r="F41" s="13"/>
    </row>
    <row r="42" spans="1:6">
      <c r="A42" s="13"/>
      <c r="B42" s="13"/>
      <c r="C42" s="29"/>
      <c r="D42" s="13"/>
      <c r="E42" s="50"/>
      <c r="F42" s="13"/>
    </row>
    <row r="43" spans="1:6">
      <c r="A43" s="13"/>
      <c r="B43" s="13"/>
      <c r="C43" s="29"/>
      <c r="D43" s="13"/>
      <c r="E43" s="50"/>
      <c r="F43" s="13"/>
    </row>
    <row r="44" spans="1:6">
      <c r="A44" s="13"/>
      <c r="B44" s="13"/>
      <c r="C44" s="29"/>
      <c r="D44" s="13"/>
      <c r="E44" s="50"/>
      <c r="F44" s="13"/>
    </row>
    <row r="45" spans="1:6">
      <c r="A45" s="13"/>
      <c r="B45" s="13"/>
      <c r="C45" s="29"/>
      <c r="D45" s="13"/>
      <c r="E45" s="50"/>
      <c r="F45" s="13"/>
    </row>
    <row r="46" spans="1:6">
      <c r="A46" s="13"/>
      <c r="B46" s="13"/>
      <c r="C46" s="29"/>
      <c r="D46" s="13"/>
      <c r="E46" s="50"/>
      <c r="F46" s="13"/>
    </row>
    <row r="47" spans="1:6">
      <c r="A47" s="13"/>
      <c r="B47" s="13"/>
      <c r="C47" s="29"/>
      <c r="D47" s="13"/>
      <c r="E47" s="50"/>
      <c r="F47" s="13"/>
    </row>
    <row r="48" spans="1:6">
      <c r="A48" s="13"/>
      <c r="B48" s="13"/>
      <c r="C48" s="29"/>
      <c r="D48" s="13"/>
      <c r="E48" s="50"/>
      <c r="F48" s="13"/>
    </row>
    <row r="49" spans="1:6">
      <c r="A49" s="13"/>
      <c r="B49" s="13"/>
      <c r="C49" s="29"/>
      <c r="D49" s="13"/>
      <c r="E49" s="50"/>
      <c r="F49" s="13"/>
    </row>
    <row r="50" spans="1:6">
      <c r="A50" s="13"/>
      <c r="B50" s="13"/>
      <c r="C50" s="29"/>
      <c r="D50" s="13"/>
      <c r="E50" s="50"/>
      <c r="F50" s="13"/>
    </row>
    <row r="51" spans="1:6">
      <c r="A51" s="13"/>
      <c r="B51" s="13"/>
      <c r="C51" s="29"/>
      <c r="D51" s="13"/>
      <c r="E51" s="50"/>
      <c r="F51" s="13"/>
    </row>
    <row r="52" spans="1:6">
      <c r="A52" s="13"/>
      <c r="B52" s="13"/>
      <c r="C52" s="29"/>
      <c r="D52" s="13"/>
      <c r="E52" s="45"/>
      <c r="F52" s="13"/>
    </row>
    <row r="53" spans="1:6">
      <c r="A53" s="13"/>
      <c r="B53" s="13"/>
      <c r="C53" s="29"/>
      <c r="D53" s="13"/>
      <c r="E53" s="50"/>
      <c r="F53" s="13"/>
    </row>
    <row r="54" spans="1:6">
      <c r="A54" s="13"/>
      <c r="B54" s="13"/>
      <c r="C54" s="29"/>
      <c r="D54" s="13"/>
      <c r="E54" s="50"/>
      <c r="F54" s="13"/>
    </row>
    <row r="55" spans="1:6">
      <c r="A55" s="13"/>
      <c r="B55" s="13"/>
      <c r="C55" s="29"/>
      <c r="D55" s="13"/>
      <c r="E55" s="50"/>
      <c r="F55" s="13"/>
    </row>
    <row r="56" spans="1:6">
      <c r="A56" s="13"/>
      <c r="B56" s="13"/>
      <c r="C56" s="29"/>
      <c r="D56" s="13"/>
      <c r="E56" s="50"/>
      <c r="F56" s="13"/>
    </row>
    <row r="57" spans="1:6">
      <c r="A57" s="13"/>
      <c r="B57" s="13"/>
      <c r="C57" s="29"/>
      <c r="D57" s="13"/>
      <c r="E57" s="50"/>
      <c r="F57" s="13"/>
    </row>
    <row r="58" spans="1:6">
      <c r="A58" s="13"/>
      <c r="B58" s="13"/>
      <c r="C58" s="29"/>
      <c r="D58" s="13"/>
      <c r="E58" s="50"/>
      <c r="F58" s="13"/>
    </row>
    <row r="59" spans="1:6">
      <c r="A59" s="13"/>
      <c r="B59" s="13"/>
      <c r="C59" s="29"/>
      <c r="D59" s="13"/>
      <c r="E59" s="50"/>
      <c r="F59" s="13"/>
    </row>
    <row r="60" spans="1:6">
      <c r="A60" s="13"/>
      <c r="B60" s="13"/>
      <c r="C60" s="29"/>
      <c r="D60" s="13"/>
      <c r="E60" s="50"/>
      <c r="F60" s="13"/>
    </row>
    <row r="61" spans="1:6">
      <c r="A61" s="13"/>
      <c r="B61" s="13"/>
      <c r="C61" s="29"/>
      <c r="D61" s="13"/>
      <c r="E61" s="50"/>
      <c r="F61" s="13"/>
    </row>
    <row r="62" spans="1:6">
      <c r="A62" s="13"/>
      <c r="B62" s="13"/>
      <c r="C62" s="29"/>
      <c r="D62" s="13"/>
      <c r="E62" s="50"/>
      <c r="F62" s="13"/>
    </row>
    <row r="63" spans="1:6">
      <c r="A63" s="13"/>
      <c r="B63" s="13"/>
      <c r="C63" s="29"/>
      <c r="D63" s="13"/>
      <c r="E63" s="50"/>
      <c r="F63" s="13"/>
    </row>
    <row r="64" spans="1:6">
      <c r="A64" s="13"/>
      <c r="B64" s="13"/>
      <c r="C64" s="29"/>
      <c r="D64" s="13"/>
      <c r="E64" s="50"/>
      <c r="F64" s="13"/>
    </row>
    <row r="65" spans="1:6">
      <c r="A65" s="13"/>
      <c r="B65" s="13"/>
      <c r="C65" s="29"/>
      <c r="D65" s="13"/>
      <c r="E65" s="50"/>
      <c r="F65" s="13"/>
    </row>
  </sheetData>
  <sortState ref="B5:E35">
    <sortCondition ref="E5:E35"/>
  </sortState>
  <mergeCells count="2">
    <mergeCell ref="A1:F1"/>
    <mergeCell ref="A2:F2"/>
  </mergeCells>
  <phoneticPr fontId="4" type="noConversion"/>
  <pageMargins left="0.19685039370078741" right="0.19685039370078741" top="0.39370078740157483" bottom="0.39370078740157483" header="0.51181102362204722" footer="0.51181102362204722"/>
  <pageSetup paperSize="9" scale="94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170"/>
  <sheetViews>
    <sheetView zoomScale="115" zoomScaleNormal="115" workbookViewId="0">
      <selection activeCell="B23" sqref="B23"/>
    </sheetView>
  </sheetViews>
  <sheetFormatPr defaultRowHeight="13.2"/>
  <cols>
    <col min="1" max="1" width="6.6640625" style="1" bestFit="1" customWidth="1"/>
    <col min="2" max="2" width="4.44140625" customWidth="1"/>
    <col min="3" max="3" width="16.44140625" bestFit="1" customWidth="1"/>
    <col min="4" max="4" width="24" bestFit="1" customWidth="1"/>
    <col min="5" max="5" width="5.6640625" style="1" customWidth="1"/>
    <col min="6" max="6" width="2.5546875" style="1" customWidth="1"/>
    <col min="7" max="7" width="9.109375" style="1" customWidth="1"/>
    <col min="8" max="8" width="3" style="1" bestFit="1" customWidth="1"/>
    <col min="9" max="9" width="3.109375" customWidth="1"/>
    <col min="10" max="10" width="9.33203125" style="19" bestFit="1" customWidth="1"/>
    <col min="11" max="11" width="3.33203125" style="1" bestFit="1" customWidth="1"/>
    <col min="12" max="12" width="3.33203125" customWidth="1"/>
    <col min="13" max="13" width="9.109375" style="15" customWidth="1"/>
    <col min="14" max="14" width="3" style="1" bestFit="1" customWidth="1"/>
    <col min="15" max="15" width="3.109375" customWidth="1"/>
    <col min="16" max="16" width="9.33203125" bestFit="1" customWidth="1"/>
    <col min="17" max="17" width="3.33203125" bestFit="1" customWidth="1"/>
    <col min="18" max="18" width="3.109375" customWidth="1"/>
    <col min="19" max="19" width="9.33203125" bestFit="1" customWidth="1"/>
    <col min="20" max="20" width="3" bestFit="1" customWidth="1"/>
    <col min="21" max="21" width="2.88671875" customWidth="1"/>
    <col min="23" max="23" width="3" bestFit="1" customWidth="1"/>
    <col min="24" max="24" width="2.5546875" customWidth="1"/>
    <col min="26" max="26" width="3" bestFit="1" customWidth="1"/>
    <col min="27" max="27" width="2.5546875" customWidth="1"/>
    <col min="29" max="29" width="3" bestFit="1" customWidth="1"/>
  </cols>
  <sheetData>
    <row r="1" spans="1:29" ht="27.6">
      <c r="A1" s="155" t="s">
        <v>286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</row>
    <row r="2" spans="1:29" ht="12.75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</row>
    <row r="3" spans="1:29" ht="27.6">
      <c r="B3" s="128"/>
      <c r="C3" s="128"/>
      <c r="D3" s="128"/>
      <c r="E3" s="128"/>
      <c r="F3" s="128"/>
      <c r="G3" s="10" t="s">
        <v>49</v>
      </c>
      <c r="J3" s="18" t="s">
        <v>161</v>
      </c>
      <c r="M3" s="27" t="s">
        <v>206</v>
      </c>
      <c r="P3" s="20" t="s">
        <v>63</v>
      </c>
      <c r="S3" s="10" t="s">
        <v>124</v>
      </c>
      <c r="T3" s="38"/>
      <c r="V3" s="56" t="s">
        <v>50</v>
      </c>
      <c r="W3" s="34"/>
      <c r="Y3" s="46" t="s">
        <v>207</v>
      </c>
      <c r="AB3" s="46" t="s">
        <v>170</v>
      </c>
    </row>
    <row r="4" spans="1:29">
      <c r="A4" s="10" t="s">
        <v>0</v>
      </c>
      <c r="B4" s="10" t="s">
        <v>130</v>
      </c>
      <c r="C4" s="46" t="s">
        <v>125</v>
      </c>
      <c r="D4" s="10" t="s">
        <v>225</v>
      </c>
      <c r="E4" s="10">
        <f t="shared" ref="E4:E35" si="0">SUM(H4,K4,N4,Q4,T4,W4,Z4,AC4)</f>
        <v>480</v>
      </c>
      <c r="F4" s="10"/>
      <c r="G4" s="47">
        <v>0.7416666666666667</v>
      </c>
      <c r="H4" s="10">
        <v>80</v>
      </c>
      <c r="I4" s="34"/>
      <c r="J4" s="129">
        <v>0.56180555555555556</v>
      </c>
      <c r="K4" s="94">
        <v>80</v>
      </c>
      <c r="L4" s="46"/>
      <c r="M4" s="41"/>
      <c r="N4" s="14"/>
      <c r="O4" s="46"/>
      <c r="P4" s="27">
        <v>0.69305555555555554</v>
      </c>
      <c r="Q4" s="10">
        <v>80</v>
      </c>
      <c r="S4" s="47">
        <v>0.62777777777777777</v>
      </c>
      <c r="T4" s="10">
        <v>80</v>
      </c>
      <c r="V4" s="27">
        <v>0.36249999999999999</v>
      </c>
      <c r="W4" s="10">
        <v>80</v>
      </c>
      <c r="Y4" s="27">
        <v>0.71250000000000002</v>
      </c>
      <c r="Z4" s="10">
        <v>80</v>
      </c>
      <c r="AB4" s="41"/>
      <c r="AC4" s="14"/>
    </row>
    <row r="5" spans="1:29" ht="15.75" customHeight="1">
      <c r="A5" s="10" t="s">
        <v>1</v>
      </c>
      <c r="B5" s="14" t="s">
        <v>130</v>
      </c>
      <c r="C5" s="34" t="s">
        <v>215</v>
      </c>
      <c r="D5" s="14" t="s">
        <v>145</v>
      </c>
      <c r="E5" s="10">
        <f t="shared" si="0"/>
        <v>444</v>
      </c>
      <c r="F5" s="14"/>
      <c r="G5" s="48">
        <v>0.81388888888888899</v>
      </c>
      <c r="H5" s="14">
        <v>73</v>
      </c>
      <c r="I5" s="46"/>
      <c r="J5" s="93">
        <v>0.64097222222222217</v>
      </c>
      <c r="K5" s="80">
        <v>73</v>
      </c>
      <c r="L5" s="34"/>
      <c r="M5" s="48">
        <v>0.6166666666666667</v>
      </c>
      <c r="N5" s="14">
        <v>76</v>
      </c>
      <c r="P5" s="41">
        <v>0.76736111111111116</v>
      </c>
      <c r="Q5" s="14">
        <v>73</v>
      </c>
      <c r="S5" s="41">
        <v>0.72986111111111107</v>
      </c>
      <c r="T5" s="14">
        <v>76</v>
      </c>
      <c r="V5" s="81">
        <v>0.42708333333333331</v>
      </c>
      <c r="W5" s="80">
        <v>73</v>
      </c>
      <c r="Y5" s="41">
        <v>0.79305555555555562</v>
      </c>
      <c r="Z5" s="14" t="s">
        <v>279</v>
      </c>
      <c r="AA5" s="46"/>
      <c r="AB5" s="41">
        <v>0.67013888888888884</v>
      </c>
      <c r="AC5" s="14" t="s">
        <v>298</v>
      </c>
    </row>
    <row r="6" spans="1:29" s="46" customFormat="1" ht="15.6" customHeight="1">
      <c r="A6" s="10" t="s">
        <v>2</v>
      </c>
      <c r="B6" s="14" t="s">
        <v>130</v>
      </c>
      <c r="C6" s="34" t="s">
        <v>197</v>
      </c>
      <c r="D6" s="14" t="s">
        <v>222</v>
      </c>
      <c r="E6" s="10">
        <f t="shared" si="0"/>
        <v>417</v>
      </c>
      <c r="F6" s="10"/>
      <c r="G6" s="48">
        <v>0.8652777777777777</v>
      </c>
      <c r="H6" s="14">
        <v>67</v>
      </c>
      <c r="I6" s="34"/>
      <c r="J6" s="93">
        <v>0.64027777777777783</v>
      </c>
      <c r="K6" s="80">
        <v>76</v>
      </c>
      <c r="L6"/>
      <c r="M6" s="48">
        <v>0.63194444444444442</v>
      </c>
      <c r="N6" s="14">
        <v>67</v>
      </c>
      <c r="O6"/>
      <c r="P6" s="41">
        <v>0.81319444444444444</v>
      </c>
      <c r="Q6" s="14" t="s">
        <v>280</v>
      </c>
      <c r="R6"/>
      <c r="S6" s="41">
        <v>0.74305555555555547</v>
      </c>
      <c r="T6" s="14">
        <v>73</v>
      </c>
      <c r="U6"/>
      <c r="V6" s="81">
        <v>0.44305555555555554</v>
      </c>
      <c r="W6" s="80">
        <v>70</v>
      </c>
      <c r="X6"/>
      <c r="Y6" s="41">
        <v>0.83680555555555547</v>
      </c>
      <c r="Z6" s="14">
        <v>64</v>
      </c>
      <c r="AA6"/>
      <c r="AB6" s="41">
        <v>0.67361111111111116</v>
      </c>
      <c r="AC6" s="14" t="s">
        <v>299</v>
      </c>
    </row>
    <row r="7" spans="1:29" s="34" customFormat="1" ht="15" customHeight="1">
      <c r="A7" s="10" t="s">
        <v>3</v>
      </c>
      <c r="B7" s="14" t="s">
        <v>130</v>
      </c>
      <c r="C7" s="34" t="s">
        <v>137</v>
      </c>
      <c r="D7" s="14" t="s">
        <v>236</v>
      </c>
      <c r="E7" s="10">
        <f t="shared" si="0"/>
        <v>348</v>
      </c>
      <c r="F7" s="10"/>
      <c r="G7" s="48"/>
      <c r="H7" s="14"/>
      <c r="J7" s="48">
        <v>0.67499999999999993</v>
      </c>
      <c r="K7" s="80">
        <v>52</v>
      </c>
      <c r="L7"/>
      <c r="M7" s="48">
        <v>0.65277777777777779</v>
      </c>
      <c r="N7" s="14">
        <v>52</v>
      </c>
      <c r="O7"/>
      <c r="P7" s="41">
        <v>0.83194444444444438</v>
      </c>
      <c r="Q7" s="14">
        <v>55</v>
      </c>
      <c r="R7"/>
      <c r="S7" s="48">
        <v>0.76736111111111116</v>
      </c>
      <c r="T7" s="14">
        <v>64</v>
      </c>
      <c r="U7"/>
      <c r="V7" s="81">
        <v>0.45833333333333331</v>
      </c>
      <c r="W7" s="80">
        <v>67</v>
      </c>
      <c r="X7"/>
      <c r="Y7" s="41">
        <v>0.84444444444444444</v>
      </c>
      <c r="Z7" s="14">
        <v>58</v>
      </c>
      <c r="AA7"/>
      <c r="AB7" s="41">
        <v>0.70000000000000007</v>
      </c>
      <c r="AC7" s="14" t="s">
        <v>300</v>
      </c>
    </row>
    <row r="8" spans="1:29" ht="15.6" customHeight="1">
      <c r="A8" s="10" t="s">
        <v>4</v>
      </c>
      <c r="B8" s="14" t="s">
        <v>130</v>
      </c>
      <c r="C8" s="34" t="s">
        <v>93</v>
      </c>
      <c r="D8" s="14" t="s">
        <v>61</v>
      </c>
      <c r="E8" s="10">
        <f t="shared" si="0"/>
        <v>340</v>
      </c>
      <c r="F8" s="10"/>
      <c r="G8" s="48">
        <v>0.90902777777777777</v>
      </c>
      <c r="H8" s="14">
        <v>52</v>
      </c>
      <c r="I8" s="34"/>
      <c r="J8" s="93">
        <v>0.67499999999999993</v>
      </c>
      <c r="K8" s="80">
        <v>52</v>
      </c>
      <c r="M8" s="48">
        <v>0.63958333333333328</v>
      </c>
      <c r="N8" s="14">
        <v>64</v>
      </c>
      <c r="P8" s="41">
        <v>0.84305555555555556</v>
      </c>
      <c r="Q8" s="14" t="s">
        <v>301</v>
      </c>
      <c r="S8" s="48">
        <v>0.7631944444444444</v>
      </c>
      <c r="T8" s="14">
        <v>70</v>
      </c>
      <c r="V8" s="41"/>
      <c r="W8" s="14"/>
      <c r="Y8" s="41">
        <v>0.8618055555555556</v>
      </c>
      <c r="Z8" s="14">
        <v>50</v>
      </c>
      <c r="AA8" s="51"/>
      <c r="AB8" s="41">
        <v>0.69097222222222221</v>
      </c>
      <c r="AC8" s="14">
        <v>52</v>
      </c>
    </row>
    <row r="9" spans="1:29">
      <c r="A9" s="10" t="s">
        <v>5</v>
      </c>
      <c r="B9" s="14" t="s">
        <v>130</v>
      </c>
      <c r="C9" s="34" t="s">
        <v>216</v>
      </c>
      <c r="D9" s="14" t="s">
        <v>226</v>
      </c>
      <c r="E9" s="10">
        <f t="shared" si="0"/>
        <v>323</v>
      </c>
      <c r="F9" s="10"/>
      <c r="G9" s="48">
        <v>0.92222222222222217</v>
      </c>
      <c r="H9" s="14">
        <v>42</v>
      </c>
      <c r="I9" s="34"/>
      <c r="J9" s="93">
        <v>0.66736111111111107</v>
      </c>
      <c r="K9" s="80">
        <v>61</v>
      </c>
      <c r="M9" s="48">
        <v>0.64236111111111105</v>
      </c>
      <c r="N9" s="14">
        <v>61</v>
      </c>
      <c r="P9" s="41">
        <v>0.84583333333333333</v>
      </c>
      <c r="Q9" s="14">
        <v>46</v>
      </c>
      <c r="S9" s="48">
        <v>0.78194444444444444</v>
      </c>
      <c r="T9" s="14">
        <v>55</v>
      </c>
      <c r="V9" s="41"/>
      <c r="W9" s="14"/>
      <c r="Y9" s="48"/>
      <c r="Z9" s="14"/>
      <c r="AB9" s="41">
        <v>0.6777777777777777</v>
      </c>
      <c r="AC9" s="14">
        <v>58</v>
      </c>
    </row>
    <row r="10" spans="1:29">
      <c r="A10" s="10" t="s">
        <v>6</v>
      </c>
      <c r="B10" s="14" t="s">
        <v>46</v>
      </c>
      <c r="C10" s="34" t="s">
        <v>65</v>
      </c>
      <c r="D10" s="14" t="s">
        <v>127</v>
      </c>
      <c r="E10" s="10">
        <f t="shared" si="0"/>
        <v>322</v>
      </c>
      <c r="F10" s="10"/>
      <c r="G10" s="48">
        <v>0.87291666666666667</v>
      </c>
      <c r="H10" s="14">
        <v>61</v>
      </c>
      <c r="I10" s="34"/>
      <c r="J10" s="93">
        <v>0.70277777777777783</v>
      </c>
      <c r="K10" s="80">
        <v>32</v>
      </c>
      <c r="M10" s="48">
        <v>0.68402777777777779</v>
      </c>
      <c r="N10" s="14">
        <v>34</v>
      </c>
      <c r="P10" s="41">
        <v>0.81041666666666667</v>
      </c>
      <c r="Q10" s="14">
        <v>61</v>
      </c>
      <c r="R10" s="34"/>
      <c r="S10" s="48">
        <v>0.76458333333333339</v>
      </c>
      <c r="T10" s="14">
        <v>67</v>
      </c>
      <c r="V10" s="41"/>
      <c r="W10" s="14"/>
      <c r="X10" s="46"/>
      <c r="Y10" s="41">
        <v>0.81458333333333333</v>
      </c>
      <c r="Z10" s="14">
        <v>67</v>
      </c>
      <c r="AB10" s="41">
        <v>1.0611111111111111</v>
      </c>
      <c r="AC10" s="14" t="s">
        <v>285</v>
      </c>
    </row>
    <row r="11" spans="1:29" ht="13.2" customHeight="1">
      <c r="A11" s="10" t="s">
        <v>7</v>
      </c>
      <c r="B11" s="14" t="s">
        <v>130</v>
      </c>
      <c r="C11" s="34" t="s">
        <v>213</v>
      </c>
      <c r="D11" s="14" t="s">
        <v>223</v>
      </c>
      <c r="E11" s="10">
        <f t="shared" si="0"/>
        <v>294</v>
      </c>
      <c r="F11" s="10"/>
      <c r="G11" s="48">
        <v>0.91111111111111109</v>
      </c>
      <c r="H11" s="14">
        <v>46</v>
      </c>
      <c r="I11" s="34"/>
      <c r="J11" s="93">
        <v>0.68333333333333324</v>
      </c>
      <c r="K11" s="80">
        <v>44</v>
      </c>
      <c r="M11" s="48">
        <v>0.6694444444444444</v>
      </c>
      <c r="N11" s="14" t="s">
        <v>281</v>
      </c>
      <c r="P11" s="41">
        <v>0.85555555555555562</v>
      </c>
      <c r="Q11" s="14">
        <v>42</v>
      </c>
      <c r="S11" s="48">
        <v>0.78888888888888886</v>
      </c>
      <c r="T11" s="14">
        <v>50</v>
      </c>
      <c r="V11" s="81">
        <v>0.46666666666666662</v>
      </c>
      <c r="W11" s="80">
        <v>64</v>
      </c>
      <c r="Y11" s="41">
        <v>0.86388888888888893</v>
      </c>
      <c r="Z11" s="14">
        <v>48</v>
      </c>
      <c r="AB11" s="41">
        <v>0.71458333333333324</v>
      </c>
      <c r="AC11" s="14" t="s">
        <v>302</v>
      </c>
    </row>
    <row r="12" spans="1:29">
      <c r="A12" s="10" t="s">
        <v>8</v>
      </c>
      <c r="B12" s="14" t="s">
        <v>46</v>
      </c>
      <c r="C12" s="34" t="s">
        <v>143</v>
      </c>
      <c r="D12" s="14" t="s">
        <v>145</v>
      </c>
      <c r="E12" s="10">
        <f t="shared" si="0"/>
        <v>280</v>
      </c>
      <c r="F12" s="10"/>
      <c r="G12" s="48">
        <v>0.83819444444444446</v>
      </c>
      <c r="H12" s="14">
        <v>70</v>
      </c>
      <c r="I12" s="34"/>
      <c r="J12" s="93">
        <v>0.64166666666666672</v>
      </c>
      <c r="K12" s="80">
        <v>70</v>
      </c>
      <c r="M12" s="48">
        <v>0.62152777777777779</v>
      </c>
      <c r="N12" s="14">
        <v>73</v>
      </c>
      <c r="O12" s="34"/>
      <c r="P12" s="41">
        <v>0.78749999999999998</v>
      </c>
      <c r="Q12" s="14">
        <v>67</v>
      </c>
      <c r="R12" s="46"/>
      <c r="S12" s="48"/>
      <c r="T12" s="14"/>
      <c r="U12" s="46"/>
      <c r="V12" s="60"/>
      <c r="W12" s="59"/>
      <c r="Y12" s="48"/>
      <c r="Z12" s="14"/>
      <c r="AB12" s="41"/>
      <c r="AC12" s="14"/>
    </row>
    <row r="13" spans="1:29">
      <c r="A13" s="10" t="s">
        <v>9</v>
      </c>
      <c r="B13" s="14" t="s">
        <v>131</v>
      </c>
      <c r="C13" s="34" t="s">
        <v>133</v>
      </c>
      <c r="D13" s="14" t="s">
        <v>219</v>
      </c>
      <c r="E13" s="10">
        <f t="shared" si="0"/>
        <v>272</v>
      </c>
      <c r="F13" s="10"/>
      <c r="G13" s="48">
        <v>0.92569444444444438</v>
      </c>
      <c r="H13" s="14">
        <v>40</v>
      </c>
      <c r="I13" s="34"/>
      <c r="J13" s="93">
        <v>0.68472222222222223</v>
      </c>
      <c r="K13" s="80">
        <v>42</v>
      </c>
      <c r="M13" s="48">
        <v>0.68125000000000002</v>
      </c>
      <c r="N13" s="14">
        <v>36</v>
      </c>
      <c r="P13" s="41">
        <v>0.84097222222222223</v>
      </c>
      <c r="Q13" s="14">
        <v>50</v>
      </c>
      <c r="S13" s="48">
        <v>0.77986111111111101</v>
      </c>
      <c r="T13" s="14">
        <v>58</v>
      </c>
      <c r="V13" s="41"/>
      <c r="W13" s="14"/>
      <c r="Y13" s="41">
        <v>0.86458333333333337</v>
      </c>
      <c r="Z13" s="14">
        <v>46</v>
      </c>
      <c r="AA13" s="34"/>
      <c r="AB13" s="41"/>
      <c r="AC13" s="14"/>
    </row>
    <row r="14" spans="1:29">
      <c r="A14" s="10" t="s">
        <v>10</v>
      </c>
      <c r="B14" s="14" t="s">
        <v>130</v>
      </c>
      <c r="C14" s="34" t="s">
        <v>174</v>
      </c>
      <c r="D14" s="14" t="s">
        <v>160</v>
      </c>
      <c r="E14" s="10">
        <f t="shared" si="0"/>
        <v>269</v>
      </c>
      <c r="F14" s="10"/>
      <c r="G14" s="48">
        <v>0.9458333333333333</v>
      </c>
      <c r="H14" s="14">
        <v>34</v>
      </c>
      <c r="I14" s="34"/>
      <c r="J14" s="93">
        <v>0.69861111111111107</v>
      </c>
      <c r="K14" s="80">
        <v>40</v>
      </c>
      <c r="M14" s="48">
        <v>0.66527777777777775</v>
      </c>
      <c r="N14" s="14">
        <v>40</v>
      </c>
      <c r="P14" s="41">
        <v>0.84930555555555554</v>
      </c>
      <c r="Q14" s="14">
        <v>44</v>
      </c>
      <c r="S14" s="41">
        <v>0.77430555555555547</v>
      </c>
      <c r="T14" s="14">
        <v>61</v>
      </c>
      <c r="V14" s="41"/>
      <c r="W14" s="14"/>
      <c r="X14" s="34"/>
      <c r="Y14" s="41">
        <v>0.89583333333333337</v>
      </c>
      <c r="Z14" s="14" t="s">
        <v>304</v>
      </c>
      <c r="AB14" s="41">
        <v>0.69513888888888886</v>
      </c>
      <c r="AC14" s="80">
        <v>50</v>
      </c>
    </row>
    <row r="15" spans="1:29">
      <c r="A15" s="10" t="s">
        <v>11</v>
      </c>
      <c r="B15" s="14" t="s">
        <v>130</v>
      </c>
      <c r="C15" s="34" t="s">
        <v>230</v>
      </c>
      <c r="D15" s="14" t="s">
        <v>61</v>
      </c>
      <c r="E15" s="10">
        <f t="shared" si="0"/>
        <v>267</v>
      </c>
      <c r="F15" s="10"/>
      <c r="J15" s="93">
        <v>0.6743055555555556</v>
      </c>
      <c r="K15" s="80">
        <v>55</v>
      </c>
      <c r="M15" s="48">
        <v>0.62916666666666665</v>
      </c>
      <c r="N15" s="14">
        <v>70</v>
      </c>
      <c r="P15" s="41">
        <v>0.83263888888888893</v>
      </c>
      <c r="Q15" s="14">
        <v>52</v>
      </c>
      <c r="S15" s="48"/>
      <c r="T15" s="14"/>
      <c r="V15" s="41"/>
      <c r="W15" s="14"/>
      <c r="Y15" s="41">
        <v>0.93055555555555547</v>
      </c>
      <c r="Z15" s="14">
        <v>23</v>
      </c>
      <c r="AB15" s="41">
        <v>0.65833333333333333</v>
      </c>
      <c r="AC15" s="14">
        <v>67</v>
      </c>
    </row>
    <row r="16" spans="1:29">
      <c r="A16" s="10" t="s">
        <v>12</v>
      </c>
      <c r="B16" s="14" t="s">
        <v>130</v>
      </c>
      <c r="C16" s="34" t="s">
        <v>129</v>
      </c>
      <c r="D16" s="14" t="s">
        <v>132</v>
      </c>
      <c r="E16" s="10">
        <f t="shared" si="0"/>
        <v>239</v>
      </c>
      <c r="F16" s="10"/>
      <c r="G16" s="48">
        <v>0.93402777777777779</v>
      </c>
      <c r="H16" s="14">
        <v>38</v>
      </c>
      <c r="I16" s="34"/>
      <c r="J16" s="93">
        <v>0.69861111111111107</v>
      </c>
      <c r="K16" s="80">
        <v>40</v>
      </c>
      <c r="M16" s="48">
        <v>0.69305555555555554</v>
      </c>
      <c r="N16" s="14">
        <v>30</v>
      </c>
      <c r="P16" s="41">
        <v>0.89166666666666661</v>
      </c>
      <c r="Q16" s="14">
        <v>32</v>
      </c>
      <c r="S16" s="48">
        <v>0.81180555555555556</v>
      </c>
      <c r="T16" s="14">
        <v>44</v>
      </c>
      <c r="V16" s="81">
        <v>0.47847222222222219</v>
      </c>
      <c r="W16" s="80">
        <v>55</v>
      </c>
      <c r="Y16" s="41">
        <v>0.90902777777777777</v>
      </c>
      <c r="Z16" s="14" t="s">
        <v>282</v>
      </c>
      <c r="AB16" s="41">
        <v>0.8208333333333333</v>
      </c>
      <c r="AC16" s="14" t="s">
        <v>303</v>
      </c>
    </row>
    <row r="17" spans="1:29">
      <c r="A17" s="10" t="s">
        <v>13</v>
      </c>
      <c r="B17" s="14" t="s">
        <v>130</v>
      </c>
      <c r="C17" s="34" t="s">
        <v>128</v>
      </c>
      <c r="D17" s="14" t="s">
        <v>248</v>
      </c>
      <c r="E17" s="10">
        <f t="shared" si="0"/>
        <v>236</v>
      </c>
      <c r="F17" s="10"/>
      <c r="J17" s="93"/>
      <c r="K17" s="80"/>
      <c r="M17" s="47">
        <v>0.56597222222222221</v>
      </c>
      <c r="N17" s="10">
        <v>80</v>
      </c>
      <c r="P17" s="41"/>
      <c r="Q17" s="14"/>
      <c r="S17" s="48"/>
      <c r="T17" s="14"/>
      <c r="V17" s="41"/>
      <c r="W17" s="14"/>
      <c r="Y17" s="41">
        <v>0.73333333333333339</v>
      </c>
      <c r="Z17" s="14">
        <v>76</v>
      </c>
      <c r="AB17" s="27">
        <v>0.60833333333333328</v>
      </c>
      <c r="AC17" s="10">
        <v>80</v>
      </c>
    </row>
    <row r="18" spans="1:29">
      <c r="A18" s="10" t="s">
        <v>14</v>
      </c>
      <c r="B18" s="14" t="s">
        <v>131</v>
      </c>
      <c r="C18" s="34" t="s">
        <v>156</v>
      </c>
      <c r="D18" s="14" t="s">
        <v>66</v>
      </c>
      <c r="E18" s="10">
        <f t="shared" si="0"/>
        <v>225</v>
      </c>
      <c r="F18" s="10"/>
      <c r="G18" s="48">
        <v>0.94791666666666663</v>
      </c>
      <c r="H18" s="14">
        <v>32</v>
      </c>
      <c r="J18" s="93">
        <v>0.70624999999999993</v>
      </c>
      <c r="K18" s="80">
        <v>29</v>
      </c>
      <c r="M18" s="48">
        <v>0.68611111111111101</v>
      </c>
      <c r="N18" s="14">
        <v>32</v>
      </c>
      <c r="P18" s="41">
        <v>0.89027777777777783</v>
      </c>
      <c r="Q18" s="14">
        <v>34</v>
      </c>
      <c r="S18" s="48">
        <v>0.82708333333333339</v>
      </c>
      <c r="T18" s="14">
        <v>40</v>
      </c>
      <c r="V18" s="81">
        <v>0.4777777777777778</v>
      </c>
      <c r="W18" s="80">
        <v>58</v>
      </c>
      <c r="Y18" s="41">
        <v>0.90833333333333333</v>
      </c>
      <c r="Z18" s="14" t="s">
        <v>283</v>
      </c>
      <c r="AB18" s="41"/>
      <c r="AC18" s="14"/>
    </row>
    <row r="19" spans="1:29">
      <c r="A19" s="10" t="s">
        <v>15</v>
      </c>
      <c r="B19" s="14" t="s">
        <v>130</v>
      </c>
      <c r="C19" s="34" t="s">
        <v>70</v>
      </c>
      <c r="D19" s="14" t="s">
        <v>71</v>
      </c>
      <c r="E19" s="10">
        <f t="shared" si="0"/>
        <v>219</v>
      </c>
      <c r="F19" s="10"/>
      <c r="M19" s="41"/>
      <c r="N19" s="14"/>
      <c r="P19" s="41">
        <v>0.74513888888888891</v>
      </c>
      <c r="Q19" s="14">
        <v>76</v>
      </c>
      <c r="S19" s="48"/>
      <c r="T19" s="14"/>
      <c r="V19" s="41"/>
      <c r="W19" s="14"/>
      <c r="Y19" s="41">
        <v>0.76874999999999993</v>
      </c>
      <c r="Z19" s="14">
        <v>73</v>
      </c>
      <c r="AB19" s="41">
        <v>0.62430555555555556</v>
      </c>
      <c r="AC19" s="14">
        <v>70</v>
      </c>
    </row>
    <row r="20" spans="1:29">
      <c r="A20" s="10" t="s">
        <v>16</v>
      </c>
      <c r="B20" s="14" t="s">
        <v>131</v>
      </c>
      <c r="C20" s="34" t="s">
        <v>36</v>
      </c>
      <c r="D20" s="14" t="s">
        <v>160</v>
      </c>
      <c r="E20" s="10">
        <f t="shared" si="0"/>
        <v>207</v>
      </c>
      <c r="F20" s="10"/>
      <c r="G20" s="48">
        <v>0.8041666666666667</v>
      </c>
      <c r="H20" s="14">
        <v>76</v>
      </c>
      <c r="I20" s="34"/>
      <c r="J20" s="48"/>
      <c r="K20" s="80"/>
      <c r="M20" s="48">
        <v>0.64236111111111105</v>
      </c>
      <c r="N20" s="14">
        <v>61</v>
      </c>
      <c r="P20" s="41">
        <v>0.7680555555555556</v>
      </c>
      <c r="Q20" s="14">
        <v>70</v>
      </c>
      <c r="S20" s="48"/>
      <c r="T20" s="14"/>
      <c r="V20" s="41"/>
      <c r="W20" s="14"/>
      <c r="Y20" s="48"/>
      <c r="Z20" s="14"/>
      <c r="AB20" s="41"/>
      <c r="AC20" s="14"/>
    </row>
    <row r="21" spans="1:29">
      <c r="A21" s="10" t="s">
        <v>17</v>
      </c>
      <c r="B21" s="14" t="s">
        <v>131</v>
      </c>
      <c r="C21" s="34" t="s">
        <v>142</v>
      </c>
      <c r="D21" s="14" t="s">
        <v>132</v>
      </c>
      <c r="E21" s="10">
        <f t="shared" si="0"/>
        <v>197</v>
      </c>
      <c r="F21" s="10"/>
      <c r="G21" s="48">
        <v>1.0118055555555556</v>
      </c>
      <c r="H21" s="14">
        <v>26</v>
      </c>
      <c r="I21" s="34"/>
      <c r="J21" s="93">
        <v>0.76041666666666663</v>
      </c>
      <c r="K21" s="80" t="s">
        <v>284</v>
      </c>
      <c r="M21" s="48">
        <v>0.70416666666666661</v>
      </c>
      <c r="N21" s="14">
        <v>29</v>
      </c>
      <c r="P21" s="41">
        <v>0.91527777777777775</v>
      </c>
      <c r="Q21" s="14">
        <v>29</v>
      </c>
      <c r="S21" s="48">
        <v>0.83819444444444446</v>
      </c>
      <c r="T21" s="14">
        <v>38</v>
      </c>
      <c r="V21" s="81">
        <v>0.49444444444444446</v>
      </c>
      <c r="W21" s="80">
        <v>46</v>
      </c>
      <c r="Y21" s="41">
        <v>0.92013888888888884</v>
      </c>
      <c r="Z21" s="14" t="s">
        <v>284</v>
      </c>
      <c r="AB21" s="41">
        <v>0.79236111111111107</v>
      </c>
      <c r="AC21" s="14">
        <v>29</v>
      </c>
    </row>
    <row r="22" spans="1:29">
      <c r="A22" s="10" t="s">
        <v>18</v>
      </c>
      <c r="B22" s="14" t="s">
        <v>131</v>
      </c>
      <c r="C22" s="34" t="s">
        <v>82</v>
      </c>
      <c r="D22" s="14" t="s">
        <v>188</v>
      </c>
      <c r="E22" s="10">
        <f t="shared" si="0"/>
        <v>188</v>
      </c>
      <c r="F22" s="10"/>
      <c r="G22" s="48">
        <v>1.0055555555555555</v>
      </c>
      <c r="H22" s="14">
        <v>27</v>
      </c>
      <c r="J22" s="93">
        <v>0.76180555555555562</v>
      </c>
      <c r="K22" s="80">
        <v>24</v>
      </c>
      <c r="M22" s="48">
        <v>0.73611111111111116</v>
      </c>
      <c r="N22" s="14">
        <v>27</v>
      </c>
      <c r="P22" s="41">
        <v>0.91805555555555562</v>
      </c>
      <c r="Q22" s="14">
        <v>28</v>
      </c>
      <c r="S22" s="48">
        <v>0.85902777777777783</v>
      </c>
      <c r="T22" s="14">
        <v>36</v>
      </c>
      <c r="V22" s="81">
        <v>0.49444444444444446</v>
      </c>
      <c r="W22" s="80">
        <v>46</v>
      </c>
      <c r="Y22" s="41">
        <v>0.95833333333333337</v>
      </c>
      <c r="Z22" s="14" t="s">
        <v>285</v>
      </c>
      <c r="AB22" s="41"/>
      <c r="AC22" s="14"/>
    </row>
    <row r="23" spans="1:29">
      <c r="A23" s="10" t="s">
        <v>19</v>
      </c>
      <c r="B23" s="14" t="s">
        <v>130</v>
      </c>
      <c r="C23" s="34" t="s">
        <v>212</v>
      </c>
      <c r="D23" s="14" t="s">
        <v>220</v>
      </c>
      <c r="E23" s="10">
        <f t="shared" si="0"/>
        <v>182</v>
      </c>
      <c r="F23" s="10"/>
      <c r="G23" s="48">
        <v>0.91041666666666676</v>
      </c>
      <c r="H23" s="14">
        <v>50</v>
      </c>
      <c r="I23" s="34"/>
      <c r="J23" s="93"/>
      <c r="K23" s="80"/>
      <c r="M23" s="48">
        <v>0.65972222222222221</v>
      </c>
      <c r="N23" s="14">
        <v>46</v>
      </c>
      <c r="P23" s="48"/>
      <c r="Q23" s="14"/>
      <c r="S23" s="48">
        <v>0.78472222222222221</v>
      </c>
      <c r="T23" s="14">
        <v>52</v>
      </c>
      <c r="V23" s="41"/>
      <c r="W23" s="14"/>
      <c r="Y23" s="41">
        <v>0.88680555555555562</v>
      </c>
      <c r="Z23" s="14">
        <v>34</v>
      </c>
    </row>
    <row r="24" spans="1:29">
      <c r="A24" s="10" t="s">
        <v>20</v>
      </c>
      <c r="B24" s="14" t="s">
        <v>130</v>
      </c>
      <c r="C24" s="34" t="s">
        <v>203</v>
      </c>
      <c r="D24" s="14" t="s">
        <v>224</v>
      </c>
      <c r="E24" s="10">
        <f t="shared" si="0"/>
        <v>165</v>
      </c>
      <c r="F24" s="10"/>
      <c r="G24" s="48">
        <v>0.91736111111111107</v>
      </c>
      <c r="H24" s="14">
        <v>44</v>
      </c>
      <c r="J24" s="93">
        <v>0.69861111111111107</v>
      </c>
      <c r="K24" s="80">
        <v>40</v>
      </c>
      <c r="M24" s="41"/>
      <c r="N24" s="14"/>
      <c r="P24" s="41"/>
      <c r="Q24" s="14"/>
      <c r="S24" s="48"/>
      <c r="T24" s="14"/>
      <c r="V24" s="41"/>
      <c r="W24" s="14"/>
      <c r="Y24" s="41">
        <v>0.91180555555555554</v>
      </c>
      <c r="Z24" s="14">
        <v>26</v>
      </c>
      <c r="AB24" s="41">
        <v>0.67847222222222225</v>
      </c>
      <c r="AC24" s="14">
        <v>55</v>
      </c>
    </row>
    <row r="25" spans="1:29">
      <c r="A25" s="10" t="s">
        <v>21</v>
      </c>
      <c r="B25" s="14" t="s">
        <v>130</v>
      </c>
      <c r="C25" s="34" t="s">
        <v>175</v>
      </c>
      <c r="D25" s="14" t="s">
        <v>160</v>
      </c>
      <c r="E25" s="10">
        <f t="shared" si="0"/>
        <v>162</v>
      </c>
      <c r="F25" s="10"/>
      <c r="G25" s="17"/>
      <c r="I25" s="34"/>
      <c r="J25" s="93">
        <v>0.67569444444444438</v>
      </c>
      <c r="K25" s="80">
        <v>48</v>
      </c>
      <c r="M25" s="48">
        <v>0.65555555555555556</v>
      </c>
      <c r="N25" s="14">
        <v>50</v>
      </c>
      <c r="P25" s="41">
        <v>0.78819444444444453</v>
      </c>
      <c r="Q25" s="14">
        <v>64</v>
      </c>
      <c r="S25" s="48"/>
      <c r="T25" s="14"/>
      <c r="U25" s="34"/>
      <c r="V25" s="48"/>
      <c r="W25" s="14"/>
      <c r="Y25" s="41"/>
      <c r="Z25" s="14"/>
      <c r="AB25" s="41"/>
    </row>
    <row r="26" spans="1:29">
      <c r="A26" s="10" t="s">
        <v>22</v>
      </c>
      <c r="B26" s="14" t="s">
        <v>46</v>
      </c>
      <c r="C26" s="34" t="s">
        <v>83</v>
      </c>
      <c r="D26" s="14" t="s">
        <v>145</v>
      </c>
      <c r="E26" s="10">
        <f t="shared" si="0"/>
        <v>156</v>
      </c>
      <c r="F26" s="10"/>
      <c r="G26" s="48"/>
      <c r="H26" s="14"/>
      <c r="J26" s="48"/>
      <c r="K26" s="14"/>
      <c r="M26" s="48">
        <v>0.66249999999999998</v>
      </c>
      <c r="N26" s="14">
        <v>42</v>
      </c>
      <c r="P26" s="41">
        <v>0.8881944444444444</v>
      </c>
      <c r="Q26" s="14">
        <v>36</v>
      </c>
      <c r="S26" s="48">
        <v>0.7993055555555556</v>
      </c>
      <c r="T26" s="14">
        <v>48</v>
      </c>
      <c r="V26" s="41"/>
      <c r="W26" s="14"/>
      <c r="Y26" s="48"/>
      <c r="Z26" s="14"/>
      <c r="AB26" s="41">
        <v>0.78402777777777777</v>
      </c>
      <c r="AC26" s="14">
        <v>30</v>
      </c>
    </row>
    <row r="27" spans="1:29">
      <c r="A27" s="10" t="s">
        <v>313</v>
      </c>
      <c r="B27" s="14" t="s">
        <v>130</v>
      </c>
      <c r="C27" s="34" t="s">
        <v>81</v>
      </c>
      <c r="D27" s="14" t="s">
        <v>62</v>
      </c>
      <c r="E27" s="10">
        <f t="shared" si="0"/>
        <v>152</v>
      </c>
      <c r="F27" s="10"/>
      <c r="G27" s="48">
        <v>0.95486111111111116</v>
      </c>
      <c r="H27" s="14">
        <v>30</v>
      </c>
      <c r="I27" s="34"/>
      <c r="J27" s="48">
        <v>0.70486111111111116</v>
      </c>
      <c r="K27" s="80">
        <v>30</v>
      </c>
      <c r="M27" s="48">
        <v>0.83750000000000002</v>
      </c>
      <c r="N27" s="14">
        <v>20</v>
      </c>
      <c r="P27" s="41">
        <v>0.90833333333333333</v>
      </c>
      <c r="Q27" s="14">
        <v>30</v>
      </c>
      <c r="S27" s="48">
        <v>0.81597222222222221</v>
      </c>
      <c r="T27" s="14">
        <v>42</v>
      </c>
      <c r="V27" s="48"/>
      <c r="W27" s="14"/>
      <c r="Y27" s="41"/>
      <c r="Z27" s="14"/>
      <c r="AB27" s="41"/>
    </row>
    <row r="28" spans="1:29">
      <c r="A28" s="10" t="s">
        <v>313</v>
      </c>
      <c r="B28" s="14" t="s">
        <v>130</v>
      </c>
      <c r="C28" s="34" t="s">
        <v>202</v>
      </c>
      <c r="D28" s="14" t="s">
        <v>257</v>
      </c>
      <c r="E28" s="10">
        <f t="shared" si="0"/>
        <v>152</v>
      </c>
      <c r="F28" s="10"/>
      <c r="P28" s="11"/>
      <c r="S28" s="48"/>
      <c r="T28" s="14"/>
      <c r="V28" s="81">
        <v>0.38541666666666669</v>
      </c>
      <c r="W28" s="80">
        <v>76</v>
      </c>
      <c r="Y28" s="34"/>
      <c r="Z28" s="34"/>
      <c r="AB28" s="81">
        <v>0.61249999999999993</v>
      </c>
      <c r="AC28" s="14">
        <v>76</v>
      </c>
    </row>
    <row r="29" spans="1:29">
      <c r="A29" s="10" t="s">
        <v>25</v>
      </c>
      <c r="B29" s="14" t="s">
        <v>46</v>
      </c>
      <c r="C29" s="34" t="s">
        <v>75</v>
      </c>
      <c r="D29" s="14" t="s">
        <v>76</v>
      </c>
      <c r="E29" s="10">
        <f t="shared" si="0"/>
        <v>151</v>
      </c>
      <c r="F29" s="10"/>
      <c r="G29" s="48">
        <v>0.90763888888888899</v>
      </c>
      <c r="H29" s="14">
        <v>55</v>
      </c>
      <c r="I29" s="34"/>
      <c r="J29" s="48">
        <v>0.72777777777777775</v>
      </c>
      <c r="K29" s="80">
        <v>27</v>
      </c>
      <c r="M29" s="41"/>
      <c r="N29" s="14"/>
      <c r="P29" s="41"/>
      <c r="Q29" s="14"/>
      <c r="S29" s="48"/>
      <c r="T29" s="14"/>
      <c r="V29" s="81">
        <v>0.51041666666666663</v>
      </c>
      <c r="W29" s="80">
        <v>42</v>
      </c>
      <c r="Y29" s="41"/>
      <c r="Z29" s="14"/>
      <c r="AB29" s="41">
        <v>0.80486111111111114</v>
      </c>
      <c r="AC29" s="14">
        <v>27</v>
      </c>
    </row>
    <row r="30" spans="1:29">
      <c r="A30" s="10" t="s">
        <v>26</v>
      </c>
      <c r="B30" s="14" t="s">
        <v>56</v>
      </c>
      <c r="C30" s="34" t="s">
        <v>214</v>
      </c>
      <c r="D30" s="14" t="s">
        <v>127</v>
      </c>
      <c r="E30" s="10">
        <f t="shared" si="0"/>
        <v>141</v>
      </c>
      <c r="F30" s="10"/>
      <c r="G30" s="48">
        <v>0.97083333333333333</v>
      </c>
      <c r="H30" s="14">
        <v>28</v>
      </c>
      <c r="I30" s="34"/>
      <c r="J30" s="93">
        <v>0.85069444444444453</v>
      </c>
      <c r="K30" s="80" t="s">
        <v>305</v>
      </c>
      <c r="M30" s="48">
        <v>0.86944444444444446</v>
      </c>
      <c r="N30" s="14">
        <v>18</v>
      </c>
      <c r="P30" s="41">
        <v>0.9375</v>
      </c>
      <c r="Q30" s="14">
        <v>26</v>
      </c>
      <c r="S30" s="48">
        <v>0.92638888888888893</v>
      </c>
      <c r="T30" s="14">
        <v>30</v>
      </c>
      <c r="V30" s="41"/>
      <c r="W30" s="14"/>
      <c r="Y30" s="41">
        <v>0.97638888888888886</v>
      </c>
      <c r="Z30" s="14">
        <v>18</v>
      </c>
      <c r="AB30" s="41">
        <v>1.0604166666666666</v>
      </c>
      <c r="AC30" s="14">
        <v>21</v>
      </c>
    </row>
    <row r="31" spans="1:29">
      <c r="A31" s="10" t="s">
        <v>51</v>
      </c>
      <c r="B31" s="14" t="s">
        <v>46</v>
      </c>
      <c r="C31" s="34" t="s">
        <v>37</v>
      </c>
      <c r="D31" s="14" t="s">
        <v>39</v>
      </c>
      <c r="E31" s="10">
        <f t="shared" si="0"/>
        <v>139</v>
      </c>
      <c r="F31" s="10"/>
      <c r="G31" s="48">
        <v>0.91041666666666676</v>
      </c>
      <c r="H31" s="14">
        <v>50</v>
      </c>
      <c r="I31" s="34"/>
      <c r="J31" s="48">
        <v>0.74861111111111101</v>
      </c>
      <c r="K31" s="80">
        <v>26</v>
      </c>
      <c r="M31" s="48">
        <v>0.74583333333333324</v>
      </c>
      <c r="N31" s="14">
        <v>25</v>
      </c>
      <c r="P31" s="41">
        <v>0.86736111111111114</v>
      </c>
      <c r="Q31" s="14">
        <v>38</v>
      </c>
      <c r="S31" s="48"/>
      <c r="T31" s="14"/>
      <c r="V31" s="41"/>
      <c r="W31" s="14"/>
      <c r="Y31" s="60"/>
      <c r="Z31" s="59"/>
      <c r="AB31" s="41"/>
      <c r="AC31" s="14"/>
    </row>
    <row r="32" spans="1:29">
      <c r="A32" s="10" t="s">
        <v>27</v>
      </c>
      <c r="B32" s="14" t="s">
        <v>46</v>
      </c>
      <c r="C32" s="34" t="s">
        <v>80</v>
      </c>
      <c r="D32" s="14" t="s">
        <v>66</v>
      </c>
      <c r="E32" s="10">
        <f t="shared" si="0"/>
        <v>137</v>
      </c>
      <c r="F32" s="10"/>
      <c r="G32" s="48">
        <v>1.10625</v>
      </c>
      <c r="H32" s="14">
        <v>21</v>
      </c>
      <c r="J32" s="93">
        <v>0.86249999999999993</v>
      </c>
      <c r="K32" s="80">
        <v>16</v>
      </c>
      <c r="M32" s="48">
        <v>0.85</v>
      </c>
      <c r="N32" s="14">
        <v>19</v>
      </c>
      <c r="P32" s="41">
        <v>1.0069444444444444</v>
      </c>
      <c r="Q32" s="14">
        <v>22</v>
      </c>
      <c r="S32" s="41"/>
      <c r="T32" s="14"/>
      <c r="V32" s="81">
        <v>0.61041666666666672</v>
      </c>
      <c r="W32" s="80">
        <v>36</v>
      </c>
      <c r="Y32" s="41">
        <v>1.0784722222222223</v>
      </c>
      <c r="Z32" s="14" t="s">
        <v>306</v>
      </c>
      <c r="AB32" s="41">
        <v>0.97916666666666663</v>
      </c>
      <c r="AC32" s="14">
        <v>23</v>
      </c>
    </row>
    <row r="33" spans="1:29">
      <c r="A33" s="10" t="s">
        <v>28</v>
      </c>
      <c r="B33" s="14" t="s">
        <v>130</v>
      </c>
      <c r="C33" s="34" t="s">
        <v>138</v>
      </c>
      <c r="D33" s="14" t="s">
        <v>71</v>
      </c>
      <c r="E33" s="10">
        <f t="shared" si="0"/>
        <v>132</v>
      </c>
      <c r="F33" s="10"/>
      <c r="G33" s="48"/>
      <c r="H33" s="14"/>
      <c r="I33" s="34"/>
      <c r="J33" s="41"/>
      <c r="K33" s="14"/>
      <c r="M33" s="41"/>
      <c r="N33" s="14"/>
      <c r="P33" s="41"/>
      <c r="Q33" s="14"/>
      <c r="S33" s="41"/>
      <c r="T33" s="14"/>
      <c r="V33" s="81">
        <v>0.49236111111111108</v>
      </c>
      <c r="W33" s="80">
        <v>48</v>
      </c>
      <c r="Y33" s="41">
        <v>0.88194444444444453</v>
      </c>
      <c r="Z33" s="14">
        <v>40</v>
      </c>
      <c r="AB33" s="41">
        <v>0.70138888888888884</v>
      </c>
      <c r="AC33" s="14">
        <v>44</v>
      </c>
    </row>
    <row r="34" spans="1:29">
      <c r="A34" s="10" t="s">
        <v>29</v>
      </c>
      <c r="B34" s="14" t="s">
        <v>130</v>
      </c>
      <c r="C34" s="34" t="s">
        <v>184</v>
      </c>
      <c r="D34" s="14" t="s">
        <v>158</v>
      </c>
      <c r="E34" s="10">
        <f t="shared" si="0"/>
        <v>130</v>
      </c>
      <c r="F34" s="10"/>
      <c r="G34" s="48">
        <v>0.94305555555555554</v>
      </c>
      <c r="H34" s="14">
        <v>36</v>
      </c>
      <c r="J34" s="48">
        <v>0.67569444444444438</v>
      </c>
      <c r="K34" s="80">
        <v>48</v>
      </c>
      <c r="M34" s="48">
        <v>0.65972222222222221</v>
      </c>
      <c r="N34" s="14">
        <v>46</v>
      </c>
      <c r="P34" s="41"/>
      <c r="Q34" s="14"/>
      <c r="S34" s="48"/>
      <c r="T34" s="14"/>
      <c r="V34" s="41"/>
      <c r="W34" s="14"/>
      <c r="Y34" s="48"/>
      <c r="Z34" s="14"/>
      <c r="AC34" s="14"/>
    </row>
    <row r="35" spans="1:29">
      <c r="A35" s="10" t="s">
        <v>30</v>
      </c>
      <c r="B35" s="14" t="s">
        <v>130</v>
      </c>
      <c r="C35" s="34" t="s">
        <v>211</v>
      </c>
      <c r="D35" s="14" t="s">
        <v>218</v>
      </c>
      <c r="E35" s="10">
        <f t="shared" si="0"/>
        <v>128</v>
      </c>
      <c r="F35" s="10"/>
      <c r="G35" s="48">
        <v>0.87222222222222223</v>
      </c>
      <c r="H35" s="14">
        <v>64</v>
      </c>
      <c r="I35" s="34"/>
      <c r="J35" s="48">
        <v>0.64652777777777781</v>
      </c>
      <c r="K35" s="80">
        <v>64</v>
      </c>
      <c r="M35" s="41"/>
      <c r="N35" s="14"/>
      <c r="P35" s="41"/>
      <c r="Q35" s="14"/>
      <c r="S35" s="48"/>
      <c r="T35" s="14"/>
      <c r="V35" s="41"/>
      <c r="W35" s="14"/>
      <c r="Y35" s="41"/>
      <c r="Z35" s="14"/>
      <c r="AB35" s="41"/>
      <c r="AC35" s="14"/>
    </row>
    <row r="36" spans="1:29">
      <c r="A36" s="10" t="s">
        <v>31</v>
      </c>
      <c r="B36" s="14" t="s">
        <v>46</v>
      </c>
      <c r="C36" s="34" t="s">
        <v>233</v>
      </c>
      <c r="D36" s="14" t="s">
        <v>160</v>
      </c>
      <c r="E36" s="10">
        <f t="shared" ref="E36:E67" si="1">SUM(H36,K36,N36,Q36,T36,W36,Z36,AC36)</f>
        <v>119</v>
      </c>
      <c r="F36" s="10"/>
      <c r="J36" s="93">
        <v>0.66805555555555562</v>
      </c>
      <c r="K36" s="80">
        <v>58</v>
      </c>
      <c r="M36" s="41"/>
      <c r="N36" s="14"/>
      <c r="P36" s="48"/>
      <c r="Q36" s="14"/>
      <c r="S36" s="41"/>
      <c r="T36" s="14"/>
      <c r="V36" s="41"/>
      <c r="W36" s="14"/>
      <c r="Y36" s="41">
        <v>0.84375</v>
      </c>
      <c r="Z36" s="14">
        <v>61</v>
      </c>
    </row>
    <row r="37" spans="1:29">
      <c r="A37" s="10" t="s">
        <v>32</v>
      </c>
      <c r="B37" s="14" t="s">
        <v>130</v>
      </c>
      <c r="C37" s="34" t="s">
        <v>200</v>
      </c>
      <c r="D37" s="14" t="s">
        <v>249</v>
      </c>
      <c r="E37" s="10">
        <f t="shared" si="1"/>
        <v>114</v>
      </c>
      <c r="F37" s="10"/>
      <c r="G37" s="58"/>
      <c r="H37" s="59"/>
      <c r="M37" s="48" t="s">
        <v>254</v>
      </c>
      <c r="N37" s="14">
        <v>11</v>
      </c>
      <c r="P37" s="41"/>
      <c r="Q37" s="14"/>
      <c r="S37" s="48"/>
      <c r="T37" s="14"/>
      <c r="V37" s="81">
        <v>0.46736111111111112</v>
      </c>
      <c r="W37" s="80">
        <v>61</v>
      </c>
      <c r="Y37" s="41">
        <v>0.87291666666666667</v>
      </c>
      <c r="Z37" s="14">
        <v>42</v>
      </c>
    </row>
    <row r="38" spans="1:29">
      <c r="A38" s="10" t="s">
        <v>33</v>
      </c>
      <c r="B38" s="14" t="s">
        <v>139</v>
      </c>
      <c r="C38" s="34" t="s">
        <v>217</v>
      </c>
      <c r="D38" s="14" t="s">
        <v>62</v>
      </c>
      <c r="E38" s="10">
        <f t="shared" si="1"/>
        <v>113</v>
      </c>
      <c r="F38" s="10"/>
      <c r="G38" s="48">
        <v>1.0826388888888889</v>
      </c>
      <c r="H38" s="14">
        <v>22</v>
      </c>
      <c r="I38" s="34"/>
      <c r="J38" s="48">
        <v>0.83888888888888891</v>
      </c>
      <c r="K38" s="80">
        <v>18</v>
      </c>
      <c r="M38" s="48">
        <v>0.81666666666666676</v>
      </c>
      <c r="N38" s="14">
        <v>21</v>
      </c>
      <c r="P38" s="41">
        <v>0.99791666666666667</v>
      </c>
      <c r="Q38" s="14">
        <v>23</v>
      </c>
      <c r="S38" s="41">
        <v>0.94444444444444453</v>
      </c>
      <c r="T38" s="14">
        <v>29</v>
      </c>
      <c r="V38" s="41"/>
      <c r="W38" s="14"/>
      <c r="Y38" s="41"/>
      <c r="Z38" s="14"/>
      <c r="AC38" s="14"/>
    </row>
    <row r="39" spans="1:29">
      <c r="A39" s="10" t="s">
        <v>34</v>
      </c>
      <c r="B39" s="14" t="s">
        <v>54</v>
      </c>
      <c r="C39" s="34" t="s">
        <v>166</v>
      </c>
      <c r="D39" s="14" t="s">
        <v>190</v>
      </c>
      <c r="E39" s="10">
        <f t="shared" si="1"/>
        <v>109</v>
      </c>
      <c r="F39" s="10"/>
      <c r="G39" s="48"/>
      <c r="H39" s="14"/>
      <c r="J39" s="93">
        <v>0.79027777777777775</v>
      </c>
      <c r="K39" s="80">
        <v>22</v>
      </c>
      <c r="M39" s="48">
        <v>0.77847222222222223</v>
      </c>
      <c r="N39" s="14">
        <v>22</v>
      </c>
      <c r="P39" s="11"/>
      <c r="S39" s="48"/>
      <c r="T39" s="14"/>
      <c r="V39" s="81">
        <v>0.5180555555555556</v>
      </c>
      <c r="W39" s="80">
        <v>40</v>
      </c>
      <c r="Y39" s="41"/>
      <c r="Z39" s="14"/>
      <c r="AB39" s="41">
        <v>0.82708333333333339</v>
      </c>
      <c r="AC39" s="14">
        <v>25</v>
      </c>
    </row>
    <row r="40" spans="1:29">
      <c r="A40" s="10" t="s">
        <v>35</v>
      </c>
      <c r="B40" s="14" t="s">
        <v>130</v>
      </c>
      <c r="C40" s="34" t="s">
        <v>79</v>
      </c>
      <c r="D40" s="14" t="s">
        <v>176</v>
      </c>
      <c r="E40" s="10">
        <f t="shared" si="1"/>
        <v>97</v>
      </c>
      <c r="F40" s="10"/>
      <c r="G40" s="15"/>
      <c r="J40" s="41"/>
      <c r="K40" s="14"/>
      <c r="M40" s="48">
        <v>0.64236111111111105</v>
      </c>
      <c r="N40" s="14">
        <v>61</v>
      </c>
      <c r="P40" s="41"/>
      <c r="Q40" s="14"/>
      <c r="S40" s="41"/>
      <c r="T40" s="14"/>
      <c r="V40" s="41"/>
      <c r="W40" s="14"/>
      <c r="Y40" s="41">
        <v>0.88402777777777775</v>
      </c>
      <c r="Z40" s="14">
        <v>36</v>
      </c>
      <c r="AB40" s="41"/>
      <c r="AC40" s="14"/>
    </row>
    <row r="41" spans="1:29">
      <c r="A41" s="10" t="s">
        <v>52</v>
      </c>
      <c r="B41" s="14" t="s">
        <v>130</v>
      </c>
      <c r="C41" s="34" t="s">
        <v>245</v>
      </c>
      <c r="D41" s="14" t="s">
        <v>251</v>
      </c>
      <c r="E41" s="10">
        <f t="shared" si="1"/>
        <v>88</v>
      </c>
      <c r="F41" s="10"/>
      <c r="G41" s="48"/>
      <c r="H41" s="14"/>
      <c r="J41" s="48"/>
      <c r="K41" s="80"/>
      <c r="M41" s="48">
        <v>0.74444444444444446</v>
      </c>
      <c r="N41" s="14">
        <v>26</v>
      </c>
      <c r="P41" s="48"/>
      <c r="Q41" s="14"/>
      <c r="S41" s="48"/>
      <c r="T41" s="14"/>
      <c r="V41" s="41"/>
      <c r="W41" s="14"/>
      <c r="Y41" s="41">
        <v>0.93819444444444444</v>
      </c>
      <c r="Z41" s="14">
        <v>22</v>
      </c>
      <c r="AB41" s="41">
        <v>0.73888888888888893</v>
      </c>
      <c r="AC41" s="14">
        <v>40</v>
      </c>
    </row>
    <row r="42" spans="1:29">
      <c r="A42" s="10" t="s">
        <v>53</v>
      </c>
      <c r="B42" s="14" t="s">
        <v>56</v>
      </c>
      <c r="C42" s="34" t="s">
        <v>193</v>
      </c>
      <c r="D42" s="14" t="s">
        <v>47</v>
      </c>
      <c r="E42" s="10">
        <f t="shared" si="1"/>
        <v>86</v>
      </c>
      <c r="F42" s="10"/>
      <c r="G42" s="48"/>
      <c r="H42" s="14"/>
      <c r="J42" s="41"/>
      <c r="K42" s="14"/>
      <c r="M42" s="41"/>
      <c r="N42" s="14"/>
      <c r="P42" s="41"/>
      <c r="Q42" s="14"/>
      <c r="S42" s="41"/>
      <c r="T42" s="14"/>
      <c r="V42" s="81">
        <v>0.48888888888888887</v>
      </c>
      <c r="W42" s="80">
        <v>52</v>
      </c>
      <c r="Y42" s="41"/>
      <c r="Z42" s="14"/>
      <c r="AB42" s="41">
        <v>0.75138888888888899</v>
      </c>
      <c r="AC42" s="14">
        <v>34</v>
      </c>
    </row>
    <row r="43" spans="1:29">
      <c r="A43" s="10" t="s">
        <v>178</v>
      </c>
      <c r="B43" s="14" t="s">
        <v>56</v>
      </c>
      <c r="C43" s="34" t="s">
        <v>182</v>
      </c>
      <c r="D43" s="14" t="s">
        <v>235</v>
      </c>
      <c r="E43" s="10">
        <f t="shared" si="1"/>
        <v>85</v>
      </c>
      <c r="F43" s="10"/>
      <c r="G43" s="48"/>
      <c r="H43" s="14"/>
      <c r="J43" s="93">
        <v>0.78333333333333333</v>
      </c>
      <c r="K43" s="80">
        <v>23</v>
      </c>
      <c r="M43" s="48">
        <v>0.75555555555555554</v>
      </c>
      <c r="N43" s="14">
        <v>24</v>
      </c>
      <c r="P43" s="48"/>
      <c r="Q43" s="14"/>
      <c r="S43" s="48"/>
      <c r="T43" s="14"/>
      <c r="V43" s="81">
        <v>0.5229166666666667</v>
      </c>
      <c r="W43" s="80">
        <v>38</v>
      </c>
      <c r="Y43" s="41"/>
      <c r="Z43" s="14"/>
      <c r="AB43" s="41"/>
      <c r="AC43" s="14"/>
    </row>
    <row r="44" spans="1:29">
      <c r="A44" s="10" t="s">
        <v>179</v>
      </c>
      <c r="B44" s="14" t="s">
        <v>131</v>
      </c>
      <c r="C44" s="34" t="s">
        <v>201</v>
      </c>
      <c r="D44" s="14" t="s">
        <v>205</v>
      </c>
      <c r="E44" s="10">
        <f t="shared" si="1"/>
        <v>82</v>
      </c>
      <c r="F44" s="10"/>
      <c r="P44" s="11"/>
      <c r="V44" s="81">
        <v>0.4916666666666667</v>
      </c>
      <c r="W44" s="80">
        <v>50</v>
      </c>
      <c r="Y44" s="60"/>
      <c r="Z44" s="59"/>
      <c r="AB44" s="41">
        <v>0.76250000000000007</v>
      </c>
      <c r="AC44" s="14">
        <v>32</v>
      </c>
    </row>
    <row r="45" spans="1:29">
      <c r="A45" s="10" t="s">
        <v>180</v>
      </c>
      <c r="B45" s="14" t="s">
        <v>46</v>
      </c>
      <c r="C45" s="34" t="s">
        <v>208</v>
      </c>
      <c r="D45" s="14" t="s">
        <v>66</v>
      </c>
      <c r="E45" s="10">
        <f t="shared" si="1"/>
        <v>77</v>
      </c>
      <c r="F45" s="10"/>
      <c r="G45" s="48">
        <v>1.1097222222222223</v>
      </c>
      <c r="H45" s="14">
        <v>20</v>
      </c>
      <c r="I45" s="34"/>
      <c r="J45" s="93">
        <v>0.94930555555555562</v>
      </c>
      <c r="K45" s="80">
        <v>13</v>
      </c>
      <c r="M45" s="48">
        <v>0.98819444444444438</v>
      </c>
      <c r="N45" s="14">
        <v>12</v>
      </c>
      <c r="P45" s="58"/>
      <c r="Q45" s="59"/>
      <c r="S45" s="48"/>
      <c r="T45" s="14"/>
      <c r="V45" s="81">
        <v>0.70347222222222217</v>
      </c>
      <c r="W45" s="80">
        <v>32</v>
      </c>
      <c r="Y45" s="41"/>
      <c r="Z45" s="14"/>
      <c r="AC45" s="14"/>
    </row>
    <row r="46" spans="1:29">
      <c r="A46" s="10" t="s">
        <v>181</v>
      </c>
      <c r="B46" s="14" t="s">
        <v>131</v>
      </c>
      <c r="C46" s="34" t="s">
        <v>229</v>
      </c>
      <c r="D46" s="14" t="s">
        <v>71</v>
      </c>
      <c r="E46" s="10">
        <f t="shared" si="1"/>
        <v>74</v>
      </c>
      <c r="F46" s="10"/>
      <c r="J46" s="93">
        <v>0.70138888888888884</v>
      </c>
      <c r="K46" s="80">
        <v>34</v>
      </c>
      <c r="M46" s="41"/>
      <c r="N46" s="14"/>
      <c r="P46" s="41">
        <v>0.8652777777777777</v>
      </c>
      <c r="Q46" s="14">
        <v>40</v>
      </c>
      <c r="S46" s="48"/>
      <c r="T46" s="14"/>
      <c r="V46" s="41"/>
      <c r="W46" s="14"/>
      <c r="Y46" s="41"/>
      <c r="Z46" s="14"/>
    </row>
    <row r="47" spans="1:29">
      <c r="A47" s="10" t="s">
        <v>167</v>
      </c>
      <c r="B47" s="14" t="s">
        <v>131</v>
      </c>
      <c r="C47" s="34" t="s">
        <v>168</v>
      </c>
      <c r="D47" s="14" t="s">
        <v>169</v>
      </c>
      <c r="E47" s="10">
        <f t="shared" si="1"/>
        <v>73</v>
      </c>
      <c r="F47" s="10"/>
      <c r="G47" s="48"/>
      <c r="H47" s="14"/>
      <c r="J47" s="41"/>
      <c r="K47" s="14"/>
      <c r="M47" s="41"/>
      <c r="N47" s="14"/>
      <c r="P47" s="41"/>
      <c r="Q47" s="14"/>
      <c r="S47" s="41"/>
      <c r="T47" s="14"/>
      <c r="V47" s="41"/>
      <c r="W47" s="14"/>
      <c r="Y47" s="60"/>
      <c r="Z47" s="59"/>
      <c r="AB47" s="41">
        <v>0.61736111111111114</v>
      </c>
      <c r="AC47" s="14">
        <v>73</v>
      </c>
    </row>
    <row r="48" spans="1:29">
      <c r="A48" s="10" t="s">
        <v>276</v>
      </c>
      <c r="B48" s="14" t="s">
        <v>130</v>
      </c>
      <c r="C48" s="34" t="s">
        <v>234</v>
      </c>
      <c r="D48" s="14"/>
      <c r="E48" s="10">
        <f t="shared" si="1"/>
        <v>70</v>
      </c>
      <c r="F48" s="10"/>
      <c r="G48" s="48"/>
      <c r="H48" s="14"/>
      <c r="J48" s="48">
        <v>0.64166666666666672</v>
      </c>
      <c r="K48" s="80">
        <v>70</v>
      </c>
      <c r="M48" s="41"/>
      <c r="N48" s="14"/>
      <c r="P48" s="41"/>
      <c r="Q48" s="14"/>
      <c r="S48" s="41"/>
      <c r="T48" s="14"/>
      <c r="V48" s="48"/>
      <c r="W48" s="14"/>
      <c r="Y48" s="41"/>
      <c r="Z48" s="14"/>
      <c r="AB48" s="41"/>
    </row>
    <row r="49" spans="1:29">
      <c r="A49" s="10" t="s">
        <v>276</v>
      </c>
      <c r="B49" s="14" t="s">
        <v>56</v>
      </c>
      <c r="C49" s="34" t="s">
        <v>136</v>
      </c>
      <c r="D49" s="14" t="s">
        <v>188</v>
      </c>
      <c r="E49" s="10">
        <f t="shared" si="1"/>
        <v>70</v>
      </c>
      <c r="F49" s="10"/>
      <c r="G49" s="48">
        <v>1.1854166666666666</v>
      </c>
      <c r="H49" s="14">
        <v>19</v>
      </c>
      <c r="J49" s="93">
        <v>0.93194444444444446</v>
      </c>
      <c r="K49" s="80">
        <v>14</v>
      </c>
      <c r="M49" s="41"/>
      <c r="N49" s="14"/>
      <c r="P49" s="48"/>
      <c r="Q49" s="14"/>
      <c r="S49" s="48">
        <v>1.0208333333333333</v>
      </c>
      <c r="T49" s="14">
        <v>28</v>
      </c>
      <c r="V49" s="41"/>
      <c r="W49" s="14"/>
      <c r="Y49" s="41">
        <v>1.2361111111111112</v>
      </c>
      <c r="Z49" s="14">
        <v>9</v>
      </c>
    </row>
    <row r="50" spans="1:29">
      <c r="A50" s="10" t="s">
        <v>171</v>
      </c>
      <c r="B50" s="14" t="s">
        <v>46</v>
      </c>
      <c r="C50" s="34" t="s">
        <v>157</v>
      </c>
      <c r="D50" s="14" t="s">
        <v>145</v>
      </c>
      <c r="E50" s="10">
        <f t="shared" si="1"/>
        <v>64</v>
      </c>
      <c r="F50" s="10"/>
      <c r="G50" s="48"/>
      <c r="H50" s="14"/>
      <c r="J50" s="60"/>
      <c r="K50" s="59"/>
      <c r="M50" s="48">
        <v>0.77083333333333337</v>
      </c>
      <c r="N50" s="14">
        <v>23</v>
      </c>
      <c r="P50" s="41">
        <v>0.9604166666666667</v>
      </c>
      <c r="Q50" s="14">
        <v>25</v>
      </c>
      <c r="V50" s="41"/>
      <c r="W50" s="14"/>
      <c r="Y50" s="41">
        <v>1.0118055555555556</v>
      </c>
      <c r="Z50" s="14">
        <v>16</v>
      </c>
      <c r="AB50" s="41"/>
      <c r="AC50" s="14"/>
    </row>
    <row r="51" spans="1:29">
      <c r="A51" s="10" t="s">
        <v>147</v>
      </c>
      <c r="B51" s="14" t="s">
        <v>130</v>
      </c>
      <c r="C51" s="34" t="s">
        <v>134</v>
      </c>
      <c r="D51" s="14" t="s">
        <v>255</v>
      </c>
      <c r="E51" s="10">
        <f t="shared" si="1"/>
        <v>63</v>
      </c>
      <c r="F51" s="10"/>
      <c r="G51" s="16"/>
      <c r="M51" s="41"/>
      <c r="N51" s="14"/>
      <c r="P51" s="41">
        <v>1.1888888888888889</v>
      </c>
      <c r="Q51" s="14">
        <v>19</v>
      </c>
      <c r="S51" s="41"/>
      <c r="T51" s="14"/>
      <c r="V51" s="81">
        <v>0.64583333333333337</v>
      </c>
      <c r="W51" s="80">
        <v>34</v>
      </c>
      <c r="Y51" s="41">
        <v>1.1715277777777777</v>
      </c>
      <c r="Z51" s="14">
        <v>10</v>
      </c>
      <c r="AB51" s="41"/>
    </row>
    <row r="52" spans="1:29">
      <c r="A52" s="10" t="s">
        <v>314</v>
      </c>
      <c r="B52" s="14" t="s">
        <v>130</v>
      </c>
      <c r="C52" s="34" t="s">
        <v>204</v>
      </c>
      <c r="D52" s="14" t="s">
        <v>221</v>
      </c>
      <c r="E52" s="10">
        <f t="shared" si="1"/>
        <v>58</v>
      </c>
      <c r="F52" s="10"/>
      <c r="G52" s="48">
        <v>0.88611111111111107</v>
      </c>
      <c r="H52" s="14">
        <v>58</v>
      </c>
      <c r="I52" s="34"/>
      <c r="J52" s="93"/>
      <c r="K52" s="80"/>
      <c r="M52" s="41"/>
      <c r="N52" s="14"/>
      <c r="P52" s="41"/>
      <c r="Q52" s="14"/>
      <c r="S52" s="41"/>
      <c r="T52" s="14"/>
      <c r="V52" s="41"/>
      <c r="W52" s="14"/>
      <c r="Y52" s="41"/>
      <c r="Z52" s="14"/>
      <c r="AB52" s="41"/>
    </row>
    <row r="53" spans="1:29">
      <c r="A53" s="10" t="s">
        <v>314</v>
      </c>
      <c r="B53" s="14" t="s">
        <v>131</v>
      </c>
      <c r="C53" s="34" t="s">
        <v>183</v>
      </c>
      <c r="D53" s="14" t="s">
        <v>39</v>
      </c>
      <c r="E53" s="10">
        <f t="shared" si="1"/>
        <v>58</v>
      </c>
      <c r="F53" s="10"/>
      <c r="G53" s="48"/>
      <c r="H53" s="14"/>
      <c r="J53" s="41"/>
      <c r="K53" s="14"/>
      <c r="M53" s="48"/>
      <c r="N53" s="14"/>
      <c r="P53" s="41">
        <v>0.97291666666666676</v>
      </c>
      <c r="Q53" s="14">
        <v>24</v>
      </c>
      <c r="S53" s="48">
        <v>0.91249999999999998</v>
      </c>
      <c r="T53" s="14">
        <v>34</v>
      </c>
      <c r="V53" s="48"/>
      <c r="W53" s="14"/>
      <c r="Y53" s="41"/>
      <c r="Z53" s="14"/>
      <c r="AB53" s="41"/>
      <c r="AC53" s="14"/>
    </row>
    <row r="54" spans="1:29">
      <c r="A54" s="10" t="s">
        <v>307</v>
      </c>
      <c r="B54" s="14" t="s">
        <v>46</v>
      </c>
      <c r="C54" s="34" t="s">
        <v>144</v>
      </c>
      <c r="D54" s="14" t="s">
        <v>39</v>
      </c>
      <c r="E54" s="10">
        <f t="shared" si="1"/>
        <v>56</v>
      </c>
      <c r="F54" s="10"/>
      <c r="G54" s="48">
        <v>1.0361111111111112</v>
      </c>
      <c r="H54" s="14">
        <v>25</v>
      </c>
      <c r="I54" s="34"/>
      <c r="J54" s="93">
        <v>0.86805555555555547</v>
      </c>
      <c r="K54" s="80">
        <v>15</v>
      </c>
      <c r="M54" s="48">
        <v>0.93194444444444446</v>
      </c>
      <c r="N54" s="14">
        <v>16</v>
      </c>
      <c r="P54" s="41"/>
      <c r="Q54" s="14"/>
      <c r="S54" s="48"/>
      <c r="T54" s="14"/>
      <c r="V54" s="41"/>
      <c r="W54" s="14"/>
      <c r="Y54" s="41"/>
      <c r="Z54" s="14"/>
      <c r="AC54" s="14"/>
    </row>
    <row r="55" spans="1:29">
      <c r="A55" s="10" t="s">
        <v>275</v>
      </c>
      <c r="B55" s="14" t="s">
        <v>130</v>
      </c>
      <c r="C55" s="34" t="s">
        <v>264</v>
      </c>
      <c r="D55" s="14" t="s">
        <v>224</v>
      </c>
      <c r="E55" s="10">
        <f t="shared" si="1"/>
        <v>55</v>
      </c>
      <c r="F55" s="10"/>
      <c r="G55" s="48"/>
      <c r="H55" s="14"/>
      <c r="I55" s="34"/>
      <c r="J55" s="48"/>
      <c r="K55" s="14"/>
      <c r="M55" s="41"/>
      <c r="N55" s="14"/>
      <c r="P55" s="58"/>
      <c r="Q55" s="59"/>
      <c r="S55" s="41"/>
      <c r="T55" s="14"/>
      <c r="V55" s="41"/>
      <c r="W55" s="14"/>
      <c r="Y55" s="41">
        <v>0.8520833333333333</v>
      </c>
      <c r="Z55" s="14">
        <v>55</v>
      </c>
      <c r="AB55" s="41"/>
      <c r="AC55" s="14"/>
    </row>
    <row r="56" spans="1:29">
      <c r="A56" s="10" t="s">
        <v>308</v>
      </c>
      <c r="B56" s="14" t="s">
        <v>131</v>
      </c>
      <c r="C56" s="34" t="s">
        <v>135</v>
      </c>
      <c r="D56" s="14" t="s">
        <v>219</v>
      </c>
      <c r="E56" s="10">
        <f t="shared" si="1"/>
        <v>53</v>
      </c>
      <c r="F56" s="10"/>
      <c r="G56" s="48">
        <v>0.95972222222222225</v>
      </c>
      <c r="H56" s="14">
        <v>29</v>
      </c>
      <c r="I56" s="34"/>
      <c r="J56" s="93"/>
      <c r="K56" s="80"/>
      <c r="M56" s="41"/>
      <c r="N56" s="14"/>
      <c r="P56" s="41"/>
      <c r="Q56" s="14"/>
      <c r="S56" s="48"/>
      <c r="T56" s="14"/>
      <c r="V56" s="41"/>
      <c r="W56" s="14"/>
      <c r="Y56" s="41">
        <v>0.92222222222222217</v>
      </c>
      <c r="Z56" s="14">
        <v>24</v>
      </c>
    </row>
    <row r="57" spans="1:29">
      <c r="A57" s="10" t="s">
        <v>309</v>
      </c>
      <c r="B57" s="14" t="s">
        <v>130</v>
      </c>
      <c r="C57" s="34" t="s">
        <v>260</v>
      </c>
      <c r="D57" s="14" t="s">
        <v>271</v>
      </c>
      <c r="E57" s="10">
        <f t="shared" si="1"/>
        <v>52</v>
      </c>
      <c r="F57" s="10"/>
      <c r="J57" s="93"/>
      <c r="K57" s="80"/>
      <c r="M57" s="41"/>
      <c r="N57" s="14"/>
      <c r="P57" s="11"/>
      <c r="S57" s="41"/>
      <c r="T57" s="14"/>
      <c r="V57" s="48"/>
      <c r="W57" s="14"/>
      <c r="Y57" s="41">
        <v>0.85833333333333339</v>
      </c>
      <c r="Z57" s="14">
        <v>52</v>
      </c>
      <c r="AC57" s="14"/>
    </row>
    <row r="58" spans="1:29">
      <c r="A58" s="10" t="s">
        <v>315</v>
      </c>
      <c r="B58" s="14" t="s">
        <v>130</v>
      </c>
      <c r="C58" s="34" t="s">
        <v>38</v>
      </c>
      <c r="D58" s="14" t="s">
        <v>177</v>
      </c>
      <c r="E58" s="10">
        <f t="shared" si="1"/>
        <v>48</v>
      </c>
      <c r="F58" s="10"/>
      <c r="G58" s="58"/>
      <c r="H58" s="59"/>
      <c r="M58" s="48">
        <v>0.65763888888888888</v>
      </c>
      <c r="N58" s="14">
        <v>48</v>
      </c>
      <c r="P58" s="25"/>
      <c r="Q58" s="26"/>
      <c r="V58" s="41"/>
      <c r="W58" s="14"/>
      <c r="Y58" s="41"/>
      <c r="Z58" s="14"/>
    </row>
    <row r="59" spans="1:29">
      <c r="A59" s="10" t="s">
        <v>316</v>
      </c>
      <c r="B59" s="14" t="s">
        <v>131</v>
      </c>
      <c r="C59" s="34" t="s">
        <v>292</v>
      </c>
      <c r="D59" s="14" t="s">
        <v>297</v>
      </c>
      <c r="E59" s="10">
        <f t="shared" si="1"/>
        <v>48</v>
      </c>
      <c r="F59" s="10"/>
      <c r="G59" s="48"/>
      <c r="H59" s="14"/>
      <c r="J59" s="48"/>
      <c r="K59" s="14"/>
      <c r="M59" s="41"/>
      <c r="N59" s="14"/>
      <c r="P59" s="11"/>
      <c r="S59" s="41"/>
      <c r="T59" s="14"/>
      <c r="V59" s="41"/>
      <c r="W59" s="14"/>
      <c r="Y59" s="41"/>
      <c r="Z59" s="14"/>
      <c r="AB59" s="41">
        <v>0.69791666666666663</v>
      </c>
      <c r="AC59" s="14">
        <v>48</v>
      </c>
    </row>
    <row r="60" spans="1:29">
      <c r="A60" s="10" t="s">
        <v>317</v>
      </c>
      <c r="B60" s="14" t="s">
        <v>131</v>
      </c>
      <c r="C60" s="34" t="s">
        <v>198</v>
      </c>
      <c r="D60" s="14" t="s">
        <v>158</v>
      </c>
      <c r="E60" s="10">
        <f t="shared" si="1"/>
        <v>46</v>
      </c>
      <c r="F60" s="10"/>
      <c r="G60" s="48"/>
      <c r="H60" s="14"/>
      <c r="I60" s="34"/>
      <c r="J60" s="93"/>
      <c r="K60" s="80"/>
      <c r="M60" s="41"/>
      <c r="N60" s="14"/>
      <c r="P60" s="41"/>
      <c r="Q60" s="14"/>
      <c r="S60" s="48">
        <v>0.80972222222222223</v>
      </c>
      <c r="T60" s="14">
        <v>46</v>
      </c>
      <c r="V60" s="41"/>
      <c r="W60" s="14"/>
      <c r="Y60" s="27"/>
      <c r="Z60" s="10"/>
      <c r="AB60" s="41"/>
    </row>
    <row r="61" spans="1:29">
      <c r="A61" s="10" t="s">
        <v>317</v>
      </c>
      <c r="B61" s="14" t="s">
        <v>56</v>
      </c>
      <c r="C61" s="34" t="s">
        <v>194</v>
      </c>
      <c r="D61" s="14" t="s">
        <v>71</v>
      </c>
      <c r="E61" s="10">
        <f t="shared" si="1"/>
        <v>46</v>
      </c>
      <c r="F61" s="10"/>
      <c r="G61" s="48"/>
      <c r="H61" s="14"/>
      <c r="I61" s="34"/>
      <c r="J61" s="93">
        <v>0.82291666666666663</v>
      </c>
      <c r="K61" s="80">
        <v>19</v>
      </c>
      <c r="M61" s="41"/>
      <c r="N61" s="14"/>
      <c r="P61" s="41">
        <v>0.9194444444444444</v>
      </c>
      <c r="Q61" s="14">
        <v>27</v>
      </c>
      <c r="S61" s="48"/>
      <c r="T61" s="14"/>
      <c r="V61" s="27"/>
      <c r="W61" s="10"/>
    </row>
    <row r="62" spans="1:29">
      <c r="A62" s="10" t="s">
        <v>317</v>
      </c>
      <c r="B62" s="14" t="s">
        <v>46</v>
      </c>
      <c r="C62" s="34" t="s">
        <v>162</v>
      </c>
      <c r="D62" s="14" t="s">
        <v>66</v>
      </c>
      <c r="E62" s="10">
        <f t="shared" si="1"/>
        <v>46</v>
      </c>
      <c r="F62" s="10"/>
      <c r="M62" s="48">
        <v>0.93263888888888891</v>
      </c>
      <c r="N62" s="14">
        <v>15</v>
      </c>
      <c r="P62" s="41">
        <v>1.0430555555555556</v>
      </c>
      <c r="Q62" s="14">
        <v>20</v>
      </c>
      <c r="S62" s="48"/>
      <c r="T62" s="14"/>
      <c r="V62" s="41"/>
      <c r="W62" s="14"/>
      <c r="Y62" s="41">
        <v>1.0847222222222224</v>
      </c>
      <c r="Z62" s="14">
        <v>11</v>
      </c>
    </row>
    <row r="63" spans="1:29">
      <c r="A63" s="10" t="s">
        <v>318</v>
      </c>
      <c r="B63" s="14" t="s">
        <v>54</v>
      </c>
      <c r="C63" s="34" t="s">
        <v>192</v>
      </c>
      <c r="D63" s="14" t="s">
        <v>158</v>
      </c>
      <c r="E63" s="10">
        <f t="shared" si="1"/>
        <v>44</v>
      </c>
      <c r="F63" s="10"/>
      <c r="G63" s="48">
        <v>1.0756944444444445</v>
      </c>
      <c r="H63" s="14">
        <v>23</v>
      </c>
      <c r="I63" s="34"/>
      <c r="J63" s="93"/>
      <c r="K63" s="80"/>
      <c r="M63" s="41"/>
      <c r="N63" s="14"/>
      <c r="P63" s="41">
        <v>1.0416666666666667</v>
      </c>
      <c r="Q63" s="14">
        <v>21</v>
      </c>
      <c r="S63" s="41"/>
      <c r="T63" s="14"/>
      <c r="V63" s="48"/>
      <c r="W63" s="14"/>
      <c r="AB63" s="41"/>
    </row>
    <row r="64" spans="1:29">
      <c r="A64" s="10" t="s">
        <v>318</v>
      </c>
      <c r="B64" s="14" t="s">
        <v>130</v>
      </c>
      <c r="C64" s="34" t="s">
        <v>263</v>
      </c>
      <c r="D64" s="14" t="s">
        <v>127</v>
      </c>
      <c r="E64" s="10">
        <f t="shared" si="1"/>
        <v>44</v>
      </c>
      <c r="F64" s="10"/>
      <c r="G64" s="48"/>
      <c r="H64" s="14"/>
      <c r="J64" s="41"/>
      <c r="K64" s="14"/>
      <c r="M64" s="53"/>
      <c r="N64" s="40"/>
      <c r="P64" s="25"/>
      <c r="Q64" s="26"/>
      <c r="S64" s="48"/>
      <c r="T64" s="14"/>
      <c r="V64" s="41"/>
      <c r="W64" s="14"/>
      <c r="Y64" s="41">
        <v>0.8652777777777777</v>
      </c>
      <c r="Z64" s="14">
        <v>44</v>
      </c>
      <c r="AC64" s="14"/>
    </row>
    <row r="65" spans="1:29">
      <c r="A65" s="10" t="s">
        <v>310</v>
      </c>
      <c r="B65" s="14" t="s">
        <v>131</v>
      </c>
      <c r="C65" s="34" t="s">
        <v>259</v>
      </c>
      <c r="D65" s="14" t="s">
        <v>270</v>
      </c>
      <c r="E65" s="10">
        <f t="shared" si="1"/>
        <v>40</v>
      </c>
      <c r="F65" s="10"/>
      <c r="G65" s="48"/>
      <c r="H65" s="14"/>
      <c r="J65" s="60"/>
      <c r="K65" s="59"/>
      <c r="M65" s="41"/>
      <c r="N65" s="14"/>
      <c r="P65" s="48"/>
      <c r="Q65" s="14"/>
      <c r="S65" s="48"/>
      <c r="T65" s="14"/>
      <c r="V65" s="60"/>
      <c r="W65" s="59"/>
      <c r="Y65" s="41">
        <v>0.88194444444444453</v>
      </c>
      <c r="Z65" s="14">
        <v>40</v>
      </c>
    </row>
    <row r="66" spans="1:29">
      <c r="A66" s="10" t="s">
        <v>210</v>
      </c>
      <c r="B66" s="14" t="s">
        <v>131</v>
      </c>
      <c r="C66" s="34" t="s">
        <v>291</v>
      </c>
      <c r="D66" s="14" t="s">
        <v>297</v>
      </c>
      <c r="E66" s="10">
        <f t="shared" si="1"/>
        <v>38</v>
      </c>
      <c r="F66" s="10"/>
      <c r="G66" s="48"/>
      <c r="H66" s="14"/>
      <c r="J66" s="49"/>
      <c r="K66" s="26"/>
      <c r="M66" s="41"/>
      <c r="N66" s="14"/>
      <c r="P66" s="11"/>
      <c r="S66" s="41"/>
      <c r="T66" s="14"/>
      <c r="V66" s="41"/>
      <c r="W66" s="14"/>
      <c r="Y66" s="41"/>
      <c r="Z66" s="14"/>
      <c r="AB66" s="41">
        <v>0.7416666666666667</v>
      </c>
      <c r="AC66" s="14">
        <v>38</v>
      </c>
    </row>
    <row r="67" spans="1:29">
      <c r="A67" s="10" t="s">
        <v>311</v>
      </c>
      <c r="B67" s="14" t="s">
        <v>46</v>
      </c>
      <c r="C67" s="34" t="s">
        <v>289</v>
      </c>
      <c r="D67" s="14" t="s">
        <v>295</v>
      </c>
      <c r="E67" s="10">
        <f t="shared" si="1"/>
        <v>36</v>
      </c>
      <c r="F67" s="10"/>
      <c r="G67" s="48"/>
      <c r="H67" s="14"/>
      <c r="J67" s="48"/>
      <c r="K67" s="14"/>
      <c r="M67" s="41"/>
      <c r="N67" s="14"/>
      <c r="P67" s="11"/>
      <c r="S67" s="60"/>
      <c r="T67" s="59"/>
      <c r="V67" s="41"/>
      <c r="W67" s="14"/>
      <c r="Y67" s="41"/>
      <c r="Z67" s="14"/>
      <c r="AB67" s="41">
        <v>0.74652777777777779</v>
      </c>
      <c r="AC67" s="14">
        <v>36</v>
      </c>
    </row>
    <row r="68" spans="1:29">
      <c r="A68" s="10" t="s">
        <v>319</v>
      </c>
      <c r="B68" s="14" t="s">
        <v>130</v>
      </c>
      <c r="C68" s="34" t="s">
        <v>256</v>
      </c>
      <c r="D68" s="14" t="s">
        <v>158</v>
      </c>
      <c r="E68" s="10">
        <f t="shared" ref="E68:E87" si="2">SUM(H68,K68,N68,Q68,T68,W68,Z68,AC68)</f>
        <v>32</v>
      </c>
      <c r="F68" s="10"/>
      <c r="G68" s="48"/>
      <c r="H68" s="14"/>
      <c r="J68" s="48"/>
      <c r="K68" s="14"/>
      <c r="M68" s="53"/>
      <c r="N68" s="40"/>
      <c r="P68" s="41"/>
      <c r="Q68" s="14"/>
      <c r="S68" s="48">
        <v>0.92361111111111116</v>
      </c>
      <c r="T68" s="14">
        <v>32</v>
      </c>
      <c r="V68" s="48"/>
      <c r="W68" s="14"/>
      <c r="Y68" s="60"/>
      <c r="Z68" s="59"/>
    </row>
    <row r="69" spans="1:29">
      <c r="A69" s="10" t="s">
        <v>319</v>
      </c>
      <c r="B69" s="14" t="s">
        <v>130</v>
      </c>
      <c r="C69" s="34" t="s">
        <v>266</v>
      </c>
      <c r="D69" s="14" t="s">
        <v>247</v>
      </c>
      <c r="E69" s="10">
        <f t="shared" si="2"/>
        <v>32</v>
      </c>
      <c r="F69" s="10"/>
      <c r="G69" s="48"/>
      <c r="H69" s="14"/>
      <c r="J69" s="93"/>
      <c r="K69" s="80"/>
      <c r="M69" s="41"/>
      <c r="N69" s="14"/>
      <c r="P69" s="41"/>
      <c r="Q69" s="14"/>
      <c r="S69" s="41"/>
      <c r="T69" s="14"/>
      <c r="V69" s="41"/>
      <c r="W69" s="14"/>
      <c r="Y69" s="41">
        <v>0.89236111111111116</v>
      </c>
      <c r="Z69" s="14">
        <v>32</v>
      </c>
    </row>
    <row r="70" spans="1:29">
      <c r="A70" s="10" t="s">
        <v>312</v>
      </c>
      <c r="B70" s="14" t="s">
        <v>131</v>
      </c>
      <c r="C70" s="34" t="s">
        <v>262</v>
      </c>
      <c r="D70" s="14" t="s">
        <v>224</v>
      </c>
      <c r="E70" s="10">
        <f t="shared" si="2"/>
        <v>30</v>
      </c>
      <c r="F70" s="10"/>
      <c r="M70" s="41"/>
      <c r="N70" s="14"/>
      <c r="P70" s="48"/>
      <c r="Q70" s="14"/>
      <c r="S70" s="41"/>
      <c r="T70" s="14"/>
      <c r="V70" s="41"/>
      <c r="W70" s="14"/>
      <c r="Y70" s="41">
        <v>0.89374999999999993</v>
      </c>
      <c r="Z70" s="14">
        <v>30</v>
      </c>
      <c r="AB70" s="41"/>
      <c r="AC70" s="14"/>
    </row>
    <row r="71" spans="1:29">
      <c r="A71" s="10" t="s">
        <v>320</v>
      </c>
      <c r="B71" s="14" t="s">
        <v>130</v>
      </c>
      <c r="C71" s="34" t="s">
        <v>228</v>
      </c>
      <c r="D71" s="14" t="s">
        <v>47</v>
      </c>
      <c r="E71" s="10">
        <f t="shared" si="2"/>
        <v>28</v>
      </c>
      <c r="F71" s="10"/>
      <c r="G71" s="48"/>
      <c r="H71" s="14"/>
      <c r="J71" s="48">
        <v>0.71805555555555556</v>
      </c>
      <c r="K71" s="80">
        <v>28</v>
      </c>
      <c r="M71" s="41"/>
      <c r="N71" s="14"/>
      <c r="P71" s="48"/>
      <c r="Q71" s="14"/>
      <c r="S71" s="41"/>
      <c r="T71" s="14"/>
      <c r="V71" s="41"/>
      <c r="W71" s="14"/>
      <c r="Y71" s="41"/>
      <c r="Z71" s="14"/>
      <c r="AC71" s="14"/>
    </row>
    <row r="72" spans="1:29">
      <c r="A72" s="10" t="s">
        <v>320</v>
      </c>
      <c r="B72" s="14" t="s">
        <v>131</v>
      </c>
      <c r="C72" s="34" t="s">
        <v>241</v>
      </c>
      <c r="D72" s="14" t="s">
        <v>247</v>
      </c>
      <c r="E72" s="10">
        <f t="shared" si="2"/>
        <v>28</v>
      </c>
      <c r="F72" s="10"/>
      <c r="M72" s="48">
        <v>0.7270833333333333</v>
      </c>
      <c r="N72" s="14">
        <v>28</v>
      </c>
      <c r="P72" s="41"/>
      <c r="Q72" s="14"/>
      <c r="S72" s="48"/>
      <c r="T72" s="14"/>
      <c r="V72" s="41"/>
      <c r="W72" s="14"/>
      <c r="Y72" s="41"/>
      <c r="Z72" s="14"/>
    </row>
    <row r="73" spans="1:29">
      <c r="A73" s="10" t="s">
        <v>320</v>
      </c>
      <c r="B73" s="14" t="s">
        <v>54</v>
      </c>
      <c r="C73" s="34" t="s">
        <v>290</v>
      </c>
      <c r="D73" s="14" t="s">
        <v>295</v>
      </c>
      <c r="E73" s="10">
        <f t="shared" si="2"/>
        <v>28</v>
      </c>
      <c r="F73" s="10"/>
      <c r="G73" s="48"/>
      <c r="H73" s="14"/>
      <c r="I73" s="34"/>
      <c r="J73" s="41"/>
      <c r="K73" s="14"/>
      <c r="M73" s="41"/>
      <c r="N73" s="14"/>
      <c r="P73" s="58"/>
      <c r="Q73" s="59"/>
      <c r="S73" s="41"/>
      <c r="T73" s="14"/>
      <c r="V73" s="41"/>
      <c r="W73" s="14"/>
      <c r="Y73" s="41"/>
      <c r="Z73" s="14"/>
      <c r="AB73" s="41">
        <v>0.80347222222222225</v>
      </c>
      <c r="AC73" s="14">
        <v>28</v>
      </c>
    </row>
    <row r="74" spans="1:29">
      <c r="A74" s="10" t="s">
        <v>277</v>
      </c>
      <c r="B74" s="14" t="s">
        <v>56</v>
      </c>
      <c r="C74" s="34" t="s">
        <v>72</v>
      </c>
      <c r="D74" s="14" t="s">
        <v>188</v>
      </c>
      <c r="E74" s="10">
        <f t="shared" si="2"/>
        <v>24</v>
      </c>
      <c r="F74" s="10"/>
      <c r="G74" s="48">
        <v>1.0722222222222222</v>
      </c>
      <c r="H74" s="14">
        <v>24</v>
      </c>
      <c r="I74" s="34"/>
      <c r="J74" s="93"/>
      <c r="K74" s="80"/>
      <c r="P74" s="32"/>
      <c r="Q74" s="14"/>
      <c r="S74" s="41"/>
      <c r="T74" s="14"/>
      <c r="V74" s="41"/>
      <c r="W74" s="14"/>
      <c r="Y74" s="41"/>
      <c r="Z74" s="14"/>
      <c r="AB74" s="41"/>
      <c r="AC74" s="14"/>
    </row>
    <row r="75" spans="1:29">
      <c r="A75" s="10" t="s">
        <v>277</v>
      </c>
      <c r="B75" s="14" t="s">
        <v>46</v>
      </c>
      <c r="C75" s="34" t="s">
        <v>209</v>
      </c>
      <c r="D75" s="14" t="s">
        <v>188</v>
      </c>
      <c r="E75" s="10">
        <f t="shared" si="2"/>
        <v>24</v>
      </c>
      <c r="F75" s="10"/>
      <c r="G75" s="48"/>
      <c r="H75" s="14"/>
      <c r="J75" s="60"/>
      <c r="K75" s="59"/>
      <c r="M75" s="41"/>
      <c r="N75" s="14"/>
      <c r="P75" s="41"/>
      <c r="Q75" s="14"/>
      <c r="S75" s="48"/>
      <c r="T75" s="14"/>
      <c r="V75" s="41"/>
      <c r="W75" s="14"/>
      <c r="Y75" s="60"/>
      <c r="Z75" s="59"/>
      <c r="AB75" s="41">
        <v>0.86805555555555547</v>
      </c>
      <c r="AC75" s="14">
        <v>24</v>
      </c>
    </row>
    <row r="76" spans="1:29">
      <c r="A76" s="10" t="s">
        <v>148</v>
      </c>
      <c r="B76" s="14" t="s">
        <v>131</v>
      </c>
      <c r="C76" s="34" t="s">
        <v>287</v>
      </c>
      <c r="D76" s="14" t="s">
        <v>294</v>
      </c>
      <c r="E76" s="10">
        <f t="shared" si="2"/>
        <v>22</v>
      </c>
      <c r="F76" s="10"/>
      <c r="G76" s="48"/>
      <c r="H76" s="14"/>
      <c r="I76" s="34"/>
      <c r="J76" s="48"/>
      <c r="K76" s="14"/>
      <c r="M76" s="41"/>
      <c r="N76" s="14"/>
      <c r="P76" s="58"/>
      <c r="Q76" s="59"/>
      <c r="S76" s="41"/>
      <c r="T76" s="14"/>
      <c r="V76" s="41"/>
      <c r="W76" s="14"/>
      <c r="Y76" s="60"/>
      <c r="Z76" s="59"/>
      <c r="AB76" s="41">
        <v>1.0208333333333333</v>
      </c>
      <c r="AC76" s="14">
        <v>22</v>
      </c>
    </row>
    <row r="77" spans="1:29">
      <c r="A77" s="10" t="s">
        <v>278</v>
      </c>
      <c r="B77" s="14" t="s">
        <v>139</v>
      </c>
      <c r="C77" s="34" t="s">
        <v>231</v>
      </c>
      <c r="D77" s="14" t="s">
        <v>62</v>
      </c>
      <c r="E77" s="10">
        <f t="shared" si="2"/>
        <v>21</v>
      </c>
      <c r="F77" s="10"/>
      <c r="G77" s="48"/>
      <c r="H77" s="14"/>
      <c r="J77" s="93">
        <v>0.79375000000000007</v>
      </c>
      <c r="K77" s="80">
        <v>21</v>
      </c>
      <c r="M77" s="41"/>
      <c r="N77" s="14"/>
      <c r="P77" s="41"/>
      <c r="Q77" s="14"/>
      <c r="S77" s="41"/>
      <c r="T77" s="14"/>
      <c r="V77" s="41"/>
      <c r="W77" s="14"/>
      <c r="Y77" s="39"/>
      <c r="Z77" s="40"/>
    </row>
    <row r="78" spans="1:29">
      <c r="A78" s="10" t="s">
        <v>278</v>
      </c>
      <c r="B78" s="14" t="s">
        <v>56</v>
      </c>
      <c r="C78" s="34" t="s">
        <v>261</v>
      </c>
      <c r="D78" s="14" t="s">
        <v>224</v>
      </c>
      <c r="E78" s="10">
        <f t="shared" si="2"/>
        <v>21</v>
      </c>
      <c r="F78" s="10"/>
      <c r="G78" s="48"/>
      <c r="H78" s="14"/>
      <c r="I78" s="34"/>
      <c r="J78" s="48"/>
      <c r="K78" s="14"/>
      <c r="M78" s="41"/>
      <c r="N78" s="14"/>
      <c r="P78" s="41"/>
      <c r="Q78" s="14"/>
      <c r="S78" s="41"/>
      <c r="T78" s="14"/>
      <c r="V78" s="48"/>
      <c r="W78" s="14"/>
      <c r="Y78" s="41">
        <v>0.94027777777777777</v>
      </c>
      <c r="Z78" s="14">
        <v>21</v>
      </c>
      <c r="AB78" s="41"/>
    </row>
    <row r="79" spans="1:29">
      <c r="A79" s="10" t="s">
        <v>149</v>
      </c>
      <c r="B79" s="14" t="s">
        <v>46</v>
      </c>
      <c r="C79" s="34" t="s">
        <v>232</v>
      </c>
      <c r="D79" s="14" t="s">
        <v>62</v>
      </c>
      <c r="E79" s="10">
        <f t="shared" si="2"/>
        <v>20</v>
      </c>
      <c r="F79" s="10"/>
      <c r="I79" s="34"/>
      <c r="J79" s="93">
        <v>0.80625000000000002</v>
      </c>
      <c r="K79" s="80">
        <v>20</v>
      </c>
      <c r="M79" s="25"/>
      <c r="N79" s="26"/>
      <c r="P79" s="41"/>
      <c r="Q79" s="14"/>
      <c r="S79" s="41"/>
      <c r="T79" s="14"/>
      <c r="V79" s="48"/>
      <c r="W79" s="14"/>
      <c r="Y79" s="60"/>
      <c r="Z79" s="59"/>
      <c r="AB79" s="41"/>
      <c r="AC79" s="14"/>
    </row>
    <row r="80" spans="1:29">
      <c r="A80" s="10" t="s">
        <v>150</v>
      </c>
      <c r="B80" s="14" t="s">
        <v>46</v>
      </c>
      <c r="C80" s="34" t="s">
        <v>269</v>
      </c>
      <c r="D80" s="14" t="s">
        <v>219</v>
      </c>
      <c r="E80" s="10">
        <f t="shared" si="2"/>
        <v>19</v>
      </c>
      <c r="F80" s="10"/>
      <c r="J80" s="41"/>
      <c r="K80" s="14"/>
      <c r="M80" s="41"/>
      <c r="N80" s="14"/>
      <c r="P80" s="41"/>
      <c r="Q80" s="14"/>
      <c r="S80" s="41"/>
      <c r="T80" s="14"/>
      <c r="V80" s="41"/>
      <c r="W80" s="14"/>
      <c r="Y80" s="41">
        <v>0.97152777777777777</v>
      </c>
      <c r="Z80" s="14">
        <v>19</v>
      </c>
    </row>
    <row r="81" spans="1:29">
      <c r="A81" s="10" t="s">
        <v>321</v>
      </c>
      <c r="B81" s="14" t="s">
        <v>54</v>
      </c>
      <c r="C81" s="34" t="s">
        <v>244</v>
      </c>
      <c r="D81" s="14" t="s">
        <v>62</v>
      </c>
      <c r="E81" s="10">
        <f t="shared" si="2"/>
        <v>17</v>
      </c>
      <c r="F81" s="10"/>
      <c r="J81" s="49"/>
      <c r="K81" s="26"/>
      <c r="M81" s="48">
        <v>0.8965277777777777</v>
      </c>
      <c r="N81" s="14">
        <v>17</v>
      </c>
      <c r="P81" s="41"/>
      <c r="Q81" s="14"/>
      <c r="S81" s="41"/>
      <c r="T81" s="14"/>
      <c r="V81" s="41"/>
      <c r="W81" s="14"/>
      <c r="Y81" s="39"/>
      <c r="Z81" s="40"/>
      <c r="AB81" s="41"/>
    </row>
    <row r="82" spans="1:29">
      <c r="A82" s="10" t="s">
        <v>321</v>
      </c>
      <c r="B82" s="14" t="s">
        <v>54</v>
      </c>
      <c r="C82" s="34" t="s">
        <v>267</v>
      </c>
      <c r="D82" s="14" t="s">
        <v>188</v>
      </c>
      <c r="E82" s="10">
        <f t="shared" si="2"/>
        <v>17</v>
      </c>
      <c r="F82" s="10"/>
      <c r="J82" s="48"/>
      <c r="K82" s="14"/>
      <c r="M82" s="41"/>
      <c r="N82" s="14"/>
      <c r="P82" s="41"/>
      <c r="Q82" s="14"/>
      <c r="S82" s="48"/>
      <c r="T82" s="14"/>
      <c r="V82" s="41"/>
      <c r="W82" s="14"/>
      <c r="Y82" s="41">
        <v>1</v>
      </c>
      <c r="Z82" s="14">
        <v>17</v>
      </c>
    </row>
    <row r="83" spans="1:29">
      <c r="A83" s="10" t="s">
        <v>151</v>
      </c>
      <c r="B83" s="14" t="s">
        <v>56</v>
      </c>
      <c r="C83" s="34" t="s">
        <v>191</v>
      </c>
      <c r="D83" s="14" t="s">
        <v>47</v>
      </c>
      <c r="E83" s="10">
        <f t="shared" si="2"/>
        <v>15</v>
      </c>
      <c r="F83" s="10"/>
      <c r="G83" s="48"/>
      <c r="H83" s="14"/>
      <c r="J83" s="93"/>
      <c r="K83" s="80"/>
      <c r="M83" s="41"/>
      <c r="N83" s="14"/>
      <c r="P83" s="58"/>
      <c r="Q83" s="59"/>
      <c r="S83" s="41"/>
      <c r="T83" s="14"/>
      <c r="V83" s="48"/>
      <c r="W83" s="14"/>
      <c r="Y83" s="41">
        <v>1.0166666666666666</v>
      </c>
      <c r="Z83" s="14">
        <v>15</v>
      </c>
    </row>
    <row r="84" spans="1:29">
      <c r="A84" s="10" t="s">
        <v>322</v>
      </c>
      <c r="B84" s="14" t="s">
        <v>54</v>
      </c>
      <c r="C84" s="34" t="s">
        <v>243</v>
      </c>
      <c r="D84" s="14" t="s">
        <v>62</v>
      </c>
      <c r="E84" s="10">
        <f t="shared" si="2"/>
        <v>14</v>
      </c>
      <c r="F84" s="10"/>
      <c r="G84" s="48"/>
      <c r="H84" s="14"/>
      <c r="J84" s="41"/>
      <c r="K84" s="14"/>
      <c r="M84" s="48">
        <v>0.94027777777777777</v>
      </c>
      <c r="N84" s="14">
        <v>14</v>
      </c>
      <c r="P84" s="41"/>
      <c r="Q84" s="14"/>
      <c r="S84" s="41"/>
      <c r="T84" s="14"/>
      <c r="V84" s="60"/>
      <c r="W84" s="59"/>
      <c r="Y84" s="41"/>
      <c r="Z84" s="14"/>
    </row>
    <row r="85" spans="1:29">
      <c r="A85" s="10" t="s">
        <v>322</v>
      </c>
      <c r="B85" s="14" t="s">
        <v>139</v>
      </c>
      <c r="C85" s="34" t="s">
        <v>268</v>
      </c>
      <c r="D85" s="14" t="s">
        <v>188</v>
      </c>
      <c r="E85" s="10">
        <f t="shared" si="2"/>
        <v>14</v>
      </c>
      <c r="F85" s="10"/>
      <c r="G85" s="48"/>
      <c r="H85" s="14"/>
      <c r="J85" s="41"/>
      <c r="K85" s="14"/>
      <c r="M85" s="41"/>
      <c r="N85" s="14"/>
      <c r="P85" s="41"/>
      <c r="Q85" s="14"/>
      <c r="S85" s="41"/>
      <c r="T85" s="14"/>
      <c r="V85" s="41"/>
      <c r="W85" s="14"/>
      <c r="Y85" s="41">
        <v>1.0215277777777778</v>
      </c>
      <c r="Z85" s="14">
        <v>14</v>
      </c>
      <c r="AB85" s="41"/>
      <c r="AC85" s="14"/>
    </row>
    <row r="86" spans="1:29">
      <c r="A86" s="10" t="s">
        <v>152</v>
      </c>
      <c r="B86" s="14" t="s">
        <v>54</v>
      </c>
      <c r="C86" s="34" t="s">
        <v>242</v>
      </c>
      <c r="D86" s="14" t="s">
        <v>62</v>
      </c>
      <c r="E86" s="10">
        <f t="shared" si="2"/>
        <v>13</v>
      </c>
      <c r="F86" s="10"/>
      <c r="G86" s="48"/>
      <c r="H86" s="14"/>
      <c r="J86" s="60"/>
      <c r="K86" s="59"/>
      <c r="M86" s="48">
        <v>0.9555555555555556</v>
      </c>
      <c r="N86" s="14">
        <v>13</v>
      </c>
      <c r="P86" s="41"/>
      <c r="Q86" s="14"/>
      <c r="S86" s="41"/>
      <c r="T86" s="14"/>
      <c r="V86" s="60"/>
      <c r="W86" s="59"/>
      <c r="Y86" s="41"/>
      <c r="Z86" s="14"/>
    </row>
    <row r="87" spans="1:29">
      <c r="A87" s="10" t="s">
        <v>94</v>
      </c>
      <c r="B87" s="14" t="s">
        <v>139</v>
      </c>
      <c r="C87" s="34" t="s">
        <v>265</v>
      </c>
      <c r="D87" s="14" t="s">
        <v>273</v>
      </c>
      <c r="E87" s="10">
        <f t="shared" si="2"/>
        <v>12</v>
      </c>
      <c r="F87" s="10"/>
      <c r="G87" s="48"/>
      <c r="H87" s="14"/>
      <c r="J87" s="41"/>
      <c r="K87" s="14"/>
      <c r="M87" s="25"/>
      <c r="N87" s="26"/>
      <c r="P87" s="11"/>
      <c r="S87" s="48"/>
      <c r="T87" s="14"/>
      <c r="V87" s="48"/>
      <c r="W87" s="14"/>
      <c r="Y87" s="41">
        <v>1.08125</v>
      </c>
      <c r="Z87" s="14">
        <v>12</v>
      </c>
    </row>
    <row r="88" spans="1:29">
      <c r="A88" s="10" t="s">
        <v>95</v>
      </c>
      <c r="B88" s="14"/>
      <c r="C88" s="34"/>
      <c r="D88" s="14"/>
      <c r="E88" s="10">
        <f t="shared" ref="E88:E92" si="3">SUM(H88,K88,N88,Q88,T88,W88,Z88,AC88)</f>
        <v>0</v>
      </c>
      <c r="F88" s="10"/>
      <c r="G88" s="48"/>
      <c r="H88" s="14"/>
      <c r="I88" s="34"/>
      <c r="J88" s="48"/>
      <c r="K88" s="14"/>
      <c r="M88" s="48"/>
      <c r="N88" s="14"/>
      <c r="P88" s="32"/>
      <c r="Q88" s="14"/>
      <c r="S88" s="41"/>
      <c r="T88" s="14"/>
      <c r="V88" s="41"/>
      <c r="W88" s="14"/>
      <c r="Y88" s="60"/>
      <c r="Z88" s="59"/>
    </row>
    <row r="89" spans="1:29">
      <c r="A89" s="10" t="s">
        <v>96</v>
      </c>
      <c r="B89" s="14"/>
      <c r="C89" s="34"/>
      <c r="D89" s="14"/>
      <c r="E89" s="10">
        <f t="shared" si="3"/>
        <v>0</v>
      </c>
      <c r="F89" s="10"/>
      <c r="G89" s="48"/>
      <c r="H89" s="14"/>
      <c r="M89" s="41"/>
      <c r="N89" s="14"/>
      <c r="P89" s="41"/>
      <c r="Q89" s="14"/>
      <c r="S89" s="48"/>
      <c r="T89" s="14"/>
      <c r="V89" s="41"/>
      <c r="W89" s="14"/>
      <c r="Y89" s="41"/>
      <c r="Z89" s="14"/>
    </row>
    <row r="90" spans="1:29">
      <c r="A90" s="10" t="s">
        <v>97</v>
      </c>
      <c r="B90" s="14"/>
      <c r="C90" s="34"/>
      <c r="D90" s="14"/>
      <c r="E90" s="10">
        <f t="shared" si="3"/>
        <v>0</v>
      </c>
      <c r="F90" s="10"/>
      <c r="G90" s="48"/>
      <c r="H90" s="14"/>
      <c r="I90" s="34"/>
      <c r="J90" s="75"/>
      <c r="K90" s="14"/>
      <c r="M90" s="48"/>
      <c r="N90" s="14"/>
      <c r="P90" s="41"/>
      <c r="Q90" s="14"/>
      <c r="S90" s="48"/>
      <c r="T90" s="14"/>
      <c r="V90" s="42"/>
      <c r="W90" s="34"/>
      <c r="Y90" s="43"/>
      <c r="Z90" s="44"/>
    </row>
    <row r="91" spans="1:29">
      <c r="A91" s="10" t="s">
        <v>153</v>
      </c>
      <c r="B91" s="14"/>
      <c r="C91" s="34"/>
      <c r="D91" s="14"/>
      <c r="E91" s="10">
        <f t="shared" si="3"/>
        <v>0</v>
      </c>
      <c r="F91" s="10"/>
      <c r="G91" s="48"/>
      <c r="H91" s="14"/>
      <c r="J91" s="41"/>
      <c r="K91" s="14"/>
      <c r="M91" s="41"/>
      <c r="N91" s="14"/>
      <c r="P91" s="41"/>
      <c r="Q91" s="14"/>
      <c r="S91" s="60"/>
      <c r="T91" s="59"/>
      <c r="V91" s="48"/>
      <c r="W91" s="14"/>
      <c r="Y91" s="41"/>
      <c r="Z91" s="14"/>
    </row>
    <row r="92" spans="1:29">
      <c r="A92" s="10" t="s">
        <v>154</v>
      </c>
      <c r="B92" s="14"/>
      <c r="C92" s="34"/>
      <c r="D92" s="14"/>
      <c r="E92" s="10">
        <f t="shared" si="3"/>
        <v>0</v>
      </c>
      <c r="F92" s="10"/>
      <c r="J92" s="49"/>
      <c r="K92" s="26"/>
      <c r="M92" s="58"/>
      <c r="N92" s="59"/>
      <c r="P92" s="20"/>
      <c r="S92" s="41"/>
      <c r="T92" s="14"/>
      <c r="V92" s="12"/>
      <c r="Y92" s="41"/>
      <c r="Z92" s="14"/>
    </row>
    <row r="93" spans="1:29">
      <c r="A93" s="10" t="s">
        <v>155</v>
      </c>
      <c r="B93" s="14"/>
      <c r="C93" s="34"/>
      <c r="D93" s="14"/>
      <c r="E93" s="10">
        <f t="shared" ref="E93:E113" si="4">SUM(H93,K93,N93,Q93,T93,W93,Z93,AC93)</f>
        <v>0</v>
      </c>
      <c r="F93" s="10"/>
      <c r="G93" s="48"/>
      <c r="H93" s="14"/>
      <c r="J93" s="48"/>
      <c r="K93" s="14"/>
      <c r="M93" s="60"/>
      <c r="N93" s="59"/>
      <c r="P93" s="11"/>
      <c r="S93" s="41"/>
      <c r="T93" s="14"/>
      <c r="V93" s="42"/>
      <c r="W93" s="34"/>
      <c r="Y93" s="41"/>
      <c r="Z93" s="14"/>
    </row>
    <row r="94" spans="1:29">
      <c r="A94" s="10" t="s">
        <v>98</v>
      </c>
      <c r="B94" s="14"/>
      <c r="C94" s="34"/>
      <c r="D94" s="14"/>
      <c r="E94" s="10">
        <f t="shared" si="4"/>
        <v>0</v>
      </c>
      <c r="F94" s="10"/>
      <c r="G94" s="48"/>
      <c r="H94" s="14"/>
      <c r="I94" s="34"/>
      <c r="J94" s="48"/>
      <c r="K94" s="14"/>
      <c r="M94" s="41"/>
      <c r="N94" s="14"/>
      <c r="P94" s="41"/>
      <c r="Q94" s="14"/>
      <c r="S94" s="41"/>
      <c r="T94" s="14"/>
      <c r="V94" s="41"/>
      <c r="W94" s="14"/>
      <c r="Y94" s="41"/>
      <c r="Z94" s="14"/>
    </row>
    <row r="95" spans="1:29">
      <c r="A95" s="10" t="s">
        <v>99</v>
      </c>
      <c r="B95" s="1"/>
      <c r="C95" s="34"/>
      <c r="D95" s="14"/>
      <c r="E95" s="10">
        <f t="shared" si="4"/>
        <v>0</v>
      </c>
      <c r="F95" s="10"/>
      <c r="G95" s="48"/>
      <c r="H95" s="14"/>
      <c r="J95" s="48"/>
      <c r="K95" s="14"/>
      <c r="M95" s="58"/>
      <c r="N95" s="59"/>
      <c r="P95" s="41"/>
      <c r="Q95" s="14"/>
      <c r="S95" s="41"/>
      <c r="T95" s="14"/>
      <c r="V95" s="41"/>
      <c r="W95" s="14"/>
      <c r="Y95" s="41"/>
      <c r="Z95" s="14"/>
    </row>
    <row r="96" spans="1:29">
      <c r="A96" s="10" t="s">
        <v>100</v>
      </c>
      <c r="B96" s="14"/>
      <c r="C96" s="34"/>
      <c r="D96" s="14"/>
      <c r="E96" s="10">
        <f t="shared" si="4"/>
        <v>0</v>
      </c>
      <c r="F96" s="10"/>
      <c r="G96" s="48"/>
      <c r="H96" s="14"/>
      <c r="J96" s="60"/>
      <c r="K96" s="59"/>
      <c r="M96" s="41"/>
      <c r="N96" s="14"/>
      <c r="P96" s="48"/>
      <c r="Q96" s="14"/>
      <c r="S96" s="41"/>
      <c r="T96" s="14"/>
      <c r="Y96" s="41"/>
      <c r="Z96" s="14"/>
    </row>
    <row r="97" spans="1:26">
      <c r="A97" s="10" t="s">
        <v>85</v>
      </c>
      <c r="B97" s="14"/>
      <c r="C97" s="34"/>
      <c r="D97" s="14"/>
      <c r="E97" s="10">
        <f t="shared" si="4"/>
        <v>0</v>
      </c>
      <c r="F97" s="10"/>
      <c r="G97" s="58"/>
      <c r="H97" s="59"/>
      <c r="I97" s="34"/>
      <c r="J97" s="48"/>
      <c r="K97" s="14"/>
      <c r="M97" s="41"/>
      <c r="N97" s="14"/>
      <c r="P97" s="48"/>
      <c r="Q97" s="14"/>
      <c r="S97" s="60"/>
      <c r="T97" s="59"/>
      <c r="V97" s="41"/>
      <c r="W97" s="14"/>
      <c r="Y97" s="41"/>
      <c r="Z97" s="14"/>
    </row>
    <row r="98" spans="1:26">
      <c r="A98" s="10" t="s">
        <v>86</v>
      </c>
      <c r="B98" s="14"/>
      <c r="C98" s="34"/>
      <c r="D98" s="14"/>
      <c r="E98" s="10">
        <f t="shared" si="4"/>
        <v>0</v>
      </c>
      <c r="F98" s="10"/>
      <c r="G98" s="15"/>
      <c r="J98" s="60"/>
      <c r="K98" s="59"/>
      <c r="M98" s="41"/>
      <c r="N98" s="14"/>
      <c r="P98" s="58"/>
      <c r="Q98" s="59"/>
      <c r="S98" s="41"/>
      <c r="T98" s="14"/>
      <c r="V98" s="41"/>
      <c r="W98" s="14"/>
      <c r="Y98" s="60"/>
      <c r="Z98" s="59"/>
    </row>
    <row r="99" spans="1:26">
      <c r="A99" s="10" t="s">
        <v>87</v>
      </c>
      <c r="B99" s="14"/>
      <c r="C99" s="34"/>
      <c r="D99" s="14"/>
      <c r="E99" s="10">
        <f t="shared" si="4"/>
        <v>0</v>
      </c>
      <c r="F99" s="10"/>
      <c r="G99" s="48"/>
      <c r="H99" s="14"/>
      <c r="M99" s="27"/>
      <c r="N99" s="10"/>
      <c r="P99" s="48"/>
      <c r="Q99" s="14"/>
      <c r="V99" s="41"/>
      <c r="W99" s="14"/>
      <c r="Y99" s="41"/>
      <c r="Z99" s="14"/>
    </row>
    <row r="100" spans="1:26">
      <c r="A100" s="10" t="s">
        <v>101</v>
      </c>
      <c r="B100" s="14"/>
      <c r="C100" s="34"/>
      <c r="D100" s="14"/>
      <c r="E100" s="10">
        <f t="shared" si="4"/>
        <v>0</v>
      </c>
      <c r="F100" s="10"/>
      <c r="G100" s="48"/>
      <c r="H100" s="14"/>
      <c r="I100" s="34"/>
      <c r="J100" s="48"/>
      <c r="K100" s="14"/>
      <c r="M100" s="41"/>
      <c r="N100" s="14"/>
      <c r="P100" s="41"/>
      <c r="Q100" s="14"/>
      <c r="S100" s="41"/>
      <c r="T100" s="14"/>
      <c r="V100" s="41"/>
      <c r="W100" s="14"/>
      <c r="Y100" s="41"/>
      <c r="Z100" s="14"/>
    </row>
    <row r="101" spans="1:26">
      <c r="A101" s="10" t="s">
        <v>102</v>
      </c>
      <c r="B101" s="14"/>
      <c r="C101" s="34"/>
      <c r="D101" s="14"/>
      <c r="E101" s="10">
        <f t="shared" si="4"/>
        <v>0</v>
      </c>
      <c r="F101" s="10"/>
      <c r="G101" s="48"/>
      <c r="H101" s="14"/>
      <c r="I101" s="34"/>
      <c r="J101" s="48"/>
      <c r="K101" s="14"/>
      <c r="M101" s="58"/>
      <c r="N101" s="59"/>
      <c r="P101" s="11"/>
      <c r="V101" s="41"/>
      <c r="W101" s="14"/>
      <c r="Y101" s="41"/>
      <c r="Z101" s="14"/>
    </row>
    <row r="102" spans="1:26">
      <c r="A102" s="10" t="s">
        <v>103</v>
      </c>
      <c r="B102" s="14"/>
      <c r="C102" s="34"/>
      <c r="D102" s="14"/>
      <c r="E102" s="10">
        <f t="shared" si="4"/>
        <v>0</v>
      </c>
      <c r="F102" s="10"/>
      <c r="G102" s="48"/>
      <c r="H102" s="14"/>
      <c r="I102" s="34"/>
      <c r="J102" s="48"/>
      <c r="K102" s="14"/>
      <c r="M102" s="41"/>
      <c r="N102" s="14"/>
      <c r="P102" s="32"/>
      <c r="Q102" s="14"/>
      <c r="S102" s="41"/>
      <c r="T102" s="14"/>
      <c r="V102" s="10"/>
      <c r="Y102" s="41"/>
      <c r="Z102" s="14"/>
    </row>
    <row r="103" spans="1:26">
      <c r="A103" s="10" t="s">
        <v>104</v>
      </c>
      <c r="B103" s="14"/>
      <c r="C103" s="34"/>
      <c r="D103" s="14"/>
      <c r="E103" s="10">
        <f t="shared" si="4"/>
        <v>0</v>
      </c>
      <c r="F103" s="10"/>
      <c r="J103" s="60"/>
      <c r="K103" s="59"/>
      <c r="M103" s="58"/>
      <c r="N103" s="59"/>
      <c r="P103" s="25"/>
      <c r="Q103" s="26"/>
      <c r="S103" s="41"/>
      <c r="T103" s="14"/>
      <c r="V103" s="41"/>
      <c r="W103" s="14"/>
      <c r="Y103" s="60"/>
      <c r="Z103" s="59"/>
    </row>
    <row r="104" spans="1:26">
      <c r="A104" s="10" t="s">
        <v>105</v>
      </c>
      <c r="B104" s="14"/>
      <c r="C104" s="34"/>
      <c r="D104" s="14"/>
      <c r="E104" s="10">
        <f t="shared" si="4"/>
        <v>0</v>
      </c>
      <c r="F104" s="10"/>
      <c r="G104" s="48"/>
      <c r="H104" s="14"/>
      <c r="I104" s="34"/>
      <c r="J104" s="41"/>
      <c r="K104" s="14"/>
      <c r="P104" s="41"/>
      <c r="Q104" s="14"/>
      <c r="S104" s="41"/>
      <c r="T104" s="14"/>
      <c r="V104" s="41"/>
      <c r="W104" s="14"/>
      <c r="Y104" s="41"/>
      <c r="Z104" s="14"/>
    </row>
    <row r="105" spans="1:26">
      <c r="A105" s="10" t="s">
        <v>106</v>
      </c>
      <c r="B105" s="14"/>
      <c r="C105" s="34"/>
      <c r="D105" s="14"/>
      <c r="E105" s="10">
        <f t="shared" si="4"/>
        <v>0</v>
      </c>
      <c r="F105" s="10"/>
      <c r="G105" s="48"/>
      <c r="H105" s="14"/>
      <c r="J105" s="60"/>
      <c r="K105" s="59"/>
      <c r="M105" s="41"/>
      <c r="N105" s="14"/>
      <c r="P105" s="41"/>
      <c r="Q105" s="14"/>
      <c r="Y105" s="41"/>
      <c r="Z105" s="14"/>
    </row>
    <row r="106" spans="1:26">
      <c r="A106" s="10" t="s">
        <v>107</v>
      </c>
      <c r="B106" s="14"/>
      <c r="C106" s="34"/>
      <c r="D106" s="14"/>
      <c r="E106" s="10">
        <f t="shared" si="4"/>
        <v>0</v>
      </c>
      <c r="F106" s="10"/>
      <c r="G106" s="48"/>
      <c r="H106" s="14"/>
      <c r="J106" s="41"/>
      <c r="K106" s="14"/>
      <c r="M106" s="41"/>
      <c r="N106" s="14"/>
      <c r="P106" s="25"/>
      <c r="Q106" s="26"/>
      <c r="S106" s="41"/>
      <c r="T106" s="14"/>
      <c r="V106" s="41"/>
      <c r="W106" s="14"/>
      <c r="Y106" s="60"/>
      <c r="Z106" s="59"/>
    </row>
    <row r="107" spans="1:26">
      <c r="A107" s="10" t="s">
        <v>108</v>
      </c>
      <c r="B107" s="14"/>
      <c r="C107" s="34"/>
      <c r="D107" s="14"/>
      <c r="E107" s="10">
        <f t="shared" si="4"/>
        <v>0</v>
      </c>
      <c r="F107" s="10"/>
      <c r="G107" s="48"/>
      <c r="H107" s="14"/>
      <c r="J107" s="60"/>
      <c r="K107" s="59"/>
      <c r="M107" s="58"/>
      <c r="N107" s="59"/>
      <c r="P107" s="11"/>
      <c r="S107" s="60"/>
      <c r="T107" s="59"/>
      <c r="Y107" s="44"/>
      <c r="Z107" s="44"/>
    </row>
    <row r="108" spans="1:26">
      <c r="A108" s="10" t="s">
        <v>109</v>
      </c>
      <c r="B108" s="14"/>
      <c r="C108" s="34"/>
      <c r="D108" s="14"/>
      <c r="E108" s="10">
        <f t="shared" si="4"/>
        <v>0</v>
      </c>
      <c r="F108" s="10"/>
      <c r="G108" s="48"/>
      <c r="H108" s="14"/>
      <c r="I108" s="34"/>
      <c r="J108" s="48"/>
      <c r="K108" s="14"/>
      <c r="P108" s="41"/>
      <c r="Q108" s="14"/>
      <c r="S108" s="41"/>
      <c r="T108" s="14"/>
      <c r="V108" s="41"/>
      <c r="W108" s="14"/>
      <c r="Y108" s="43"/>
      <c r="Z108" s="44"/>
    </row>
    <row r="109" spans="1:26">
      <c r="A109" s="10" t="s">
        <v>88</v>
      </c>
      <c r="B109" s="14"/>
      <c r="C109" s="34"/>
      <c r="D109" s="14"/>
      <c r="E109" s="10">
        <f t="shared" si="4"/>
        <v>0</v>
      </c>
      <c r="F109" s="10"/>
      <c r="G109" s="58"/>
      <c r="H109" s="59"/>
      <c r="M109" s="41"/>
      <c r="N109" s="14"/>
      <c r="P109" s="41"/>
      <c r="Q109" s="14"/>
      <c r="R109" s="38"/>
      <c r="S109" s="41"/>
      <c r="T109" s="14"/>
      <c r="V109" s="41"/>
      <c r="W109" s="14"/>
      <c r="Y109" s="41"/>
      <c r="Z109" s="14"/>
    </row>
    <row r="110" spans="1:26">
      <c r="A110" s="10" t="s">
        <v>110</v>
      </c>
      <c r="B110" s="14"/>
      <c r="C110" s="34"/>
      <c r="D110" s="14"/>
      <c r="E110" s="10">
        <f t="shared" si="4"/>
        <v>0</v>
      </c>
      <c r="F110" s="10"/>
      <c r="G110" s="48"/>
      <c r="H110" s="14"/>
      <c r="J110" s="60"/>
      <c r="K110" s="59"/>
      <c r="P110" s="11"/>
      <c r="S110" s="41"/>
      <c r="T110" s="14"/>
      <c r="V110" s="41"/>
      <c r="W110" s="14"/>
      <c r="Y110" s="41"/>
      <c r="Z110" s="14"/>
    </row>
    <row r="111" spans="1:26">
      <c r="A111" s="10" t="s">
        <v>111</v>
      </c>
      <c r="B111" s="14"/>
      <c r="C111" s="34"/>
      <c r="D111" s="14"/>
      <c r="E111" s="10">
        <f t="shared" si="4"/>
        <v>0</v>
      </c>
      <c r="F111" s="10"/>
      <c r="G111" s="14"/>
      <c r="H111" s="14"/>
      <c r="J111" s="41"/>
      <c r="K111" s="14"/>
      <c r="M111" s="58"/>
      <c r="N111" s="59"/>
      <c r="P111" s="25"/>
      <c r="Q111" s="26"/>
      <c r="S111" s="36"/>
      <c r="T111" s="26"/>
      <c r="V111" s="41"/>
      <c r="W111" s="14"/>
      <c r="Y111" s="44"/>
      <c r="Z111" s="44"/>
    </row>
    <row r="112" spans="1:26">
      <c r="A112" s="10" t="s">
        <v>112</v>
      </c>
      <c r="B112" s="14"/>
      <c r="C112" s="34"/>
      <c r="D112" s="14"/>
      <c r="E112" s="10">
        <f t="shared" si="4"/>
        <v>0</v>
      </c>
      <c r="F112" s="10"/>
      <c r="G112" s="48"/>
      <c r="H112" s="14"/>
      <c r="M112" s="41"/>
      <c r="N112" s="14"/>
      <c r="P112" s="41"/>
      <c r="Q112" s="14"/>
      <c r="V112" s="34"/>
      <c r="W112" s="34"/>
      <c r="Y112" s="44"/>
      <c r="Z112" s="44"/>
    </row>
    <row r="113" spans="1:29">
      <c r="A113" s="10" t="s">
        <v>113</v>
      </c>
      <c r="B113" s="14"/>
      <c r="C113" s="34"/>
      <c r="D113" s="14"/>
      <c r="E113" s="10">
        <f t="shared" si="4"/>
        <v>0</v>
      </c>
      <c r="F113" s="10"/>
      <c r="G113" s="48"/>
      <c r="H113" s="14"/>
      <c r="J113" s="60"/>
      <c r="K113" s="59"/>
      <c r="M113" s="41"/>
      <c r="N113" s="14"/>
      <c r="P113" s="41"/>
      <c r="Q113" s="14"/>
      <c r="V113" s="41"/>
      <c r="W113" s="14"/>
      <c r="Y113" s="41"/>
      <c r="Z113" s="14"/>
    </row>
    <row r="114" spans="1:29">
      <c r="A114" s="10" t="s">
        <v>114</v>
      </c>
      <c r="B114" s="1"/>
      <c r="C114" s="34"/>
      <c r="D114" s="14"/>
      <c r="E114" s="10">
        <f t="shared" ref="E114:E125" si="5">SUM(H114,K114,N114,Q114,T114,W114,Z114,AD114)</f>
        <v>0</v>
      </c>
      <c r="F114" s="10"/>
      <c r="P114" s="11"/>
      <c r="Y114" s="41"/>
      <c r="Z114" s="14"/>
      <c r="AB114" s="41"/>
      <c r="AC114" s="14">
        <v>61</v>
      </c>
    </row>
    <row r="115" spans="1:29">
      <c r="A115" s="10" t="s">
        <v>115</v>
      </c>
      <c r="B115" s="14"/>
      <c r="C115" s="34"/>
      <c r="D115" s="14"/>
      <c r="E115" s="10">
        <f t="shared" si="5"/>
        <v>0</v>
      </c>
      <c r="F115" s="10"/>
      <c r="G115" s="48"/>
      <c r="H115" s="14"/>
      <c r="J115" s="41"/>
      <c r="K115" s="14"/>
      <c r="M115" s="41"/>
      <c r="N115" s="14"/>
      <c r="P115" s="33"/>
      <c r="Q115" s="34"/>
      <c r="S115" s="37"/>
      <c r="T115" s="38"/>
      <c r="Y115" s="41"/>
      <c r="Z115" s="14"/>
    </row>
    <row r="116" spans="1:29">
      <c r="A116" s="10" t="s">
        <v>116</v>
      </c>
      <c r="B116" s="1"/>
      <c r="C116" s="34"/>
      <c r="D116" s="14"/>
      <c r="E116" s="10">
        <f t="shared" si="5"/>
        <v>0</v>
      </c>
      <c r="F116" s="10"/>
      <c r="G116" s="10"/>
      <c r="J116" s="48"/>
      <c r="K116" s="14"/>
      <c r="M116" s="27"/>
      <c r="P116" s="11"/>
      <c r="S116" s="12"/>
      <c r="V116" s="41"/>
      <c r="W116" s="14"/>
    </row>
    <row r="117" spans="1:29">
      <c r="A117" s="10" t="s">
        <v>117</v>
      </c>
      <c r="B117" s="1"/>
      <c r="C117" s="34"/>
      <c r="D117" s="14"/>
      <c r="E117" s="10">
        <f t="shared" si="5"/>
        <v>0</v>
      </c>
      <c r="F117" s="10"/>
      <c r="P117" s="41"/>
      <c r="Q117" s="14"/>
      <c r="V117" s="41"/>
      <c r="W117" s="14"/>
      <c r="Y117" s="10"/>
    </row>
    <row r="118" spans="1:29">
      <c r="A118" s="10" t="s">
        <v>89</v>
      </c>
      <c r="B118" s="1"/>
      <c r="C118" s="34"/>
      <c r="D118" s="14"/>
      <c r="E118" s="10">
        <f t="shared" si="5"/>
        <v>0</v>
      </c>
      <c r="F118" s="10"/>
      <c r="M118" s="41"/>
      <c r="N118" s="14"/>
      <c r="P118" s="25"/>
      <c r="Q118" s="26"/>
      <c r="S118" s="41"/>
      <c r="T118" s="14"/>
      <c r="V118" s="12"/>
    </row>
    <row r="119" spans="1:29">
      <c r="A119" s="10" t="s">
        <v>90</v>
      </c>
      <c r="B119" s="1"/>
      <c r="C119" s="34"/>
      <c r="D119" s="14"/>
      <c r="E119" s="10">
        <f t="shared" si="5"/>
        <v>0</v>
      </c>
      <c r="F119" s="10"/>
      <c r="P119" s="11"/>
      <c r="Y119" s="41"/>
      <c r="Z119" s="14"/>
    </row>
    <row r="120" spans="1:29">
      <c r="A120" s="10" t="s">
        <v>118</v>
      </c>
      <c r="B120" s="1"/>
      <c r="C120" s="34"/>
      <c r="D120" s="14"/>
      <c r="E120" s="10">
        <f t="shared" si="5"/>
        <v>0</v>
      </c>
      <c r="F120" s="10"/>
      <c r="J120" s="41"/>
      <c r="K120" s="14"/>
      <c r="M120" s="41"/>
      <c r="N120" s="14"/>
      <c r="P120" s="32"/>
      <c r="Q120" s="14"/>
      <c r="S120" s="37"/>
      <c r="T120" s="38"/>
      <c r="V120" s="55"/>
      <c r="W120" s="14"/>
    </row>
    <row r="121" spans="1:29">
      <c r="A121" s="10" t="s">
        <v>119</v>
      </c>
      <c r="B121" s="1"/>
      <c r="C121" s="34"/>
      <c r="D121" s="14"/>
      <c r="E121" s="10">
        <f t="shared" si="5"/>
        <v>0</v>
      </c>
      <c r="F121" s="10"/>
      <c r="G121" s="17"/>
      <c r="P121" s="11"/>
      <c r="V121" s="48"/>
      <c r="W121" s="14"/>
    </row>
    <row r="122" spans="1:29">
      <c r="A122" s="10" t="s">
        <v>120</v>
      </c>
      <c r="B122" s="1"/>
      <c r="C122" s="34"/>
      <c r="D122" s="14"/>
      <c r="E122" s="10">
        <f t="shared" si="5"/>
        <v>0</v>
      </c>
      <c r="F122" s="10"/>
      <c r="P122" s="11"/>
      <c r="Y122" s="41"/>
      <c r="Z122" s="14"/>
    </row>
    <row r="123" spans="1:29">
      <c r="A123" s="10" t="s">
        <v>121</v>
      </c>
      <c r="B123" s="1"/>
      <c r="C123" s="34"/>
      <c r="D123" s="14"/>
      <c r="E123" s="10">
        <f t="shared" si="5"/>
        <v>0</v>
      </c>
      <c r="F123" s="10"/>
      <c r="J123" s="41"/>
      <c r="K123" s="14"/>
      <c r="M123" s="41"/>
      <c r="N123" s="14"/>
      <c r="P123" s="11"/>
      <c r="S123" s="41"/>
      <c r="T123" s="14"/>
      <c r="Y123" s="41"/>
      <c r="Z123" s="14"/>
    </row>
    <row r="124" spans="1:29">
      <c r="A124" s="10" t="s">
        <v>122</v>
      </c>
      <c r="B124" s="1"/>
      <c r="C124" s="34"/>
      <c r="D124" s="14"/>
      <c r="E124" s="10">
        <f t="shared" si="5"/>
        <v>0</v>
      </c>
      <c r="F124" s="10"/>
      <c r="M124" s="41"/>
      <c r="N124" s="14"/>
      <c r="P124" s="11"/>
      <c r="V124" s="41"/>
      <c r="W124" s="14"/>
    </row>
    <row r="125" spans="1:29">
      <c r="A125" s="10" t="s">
        <v>123</v>
      </c>
      <c r="B125" s="14"/>
      <c r="C125" s="34"/>
      <c r="D125" s="14"/>
      <c r="E125" s="10">
        <f t="shared" si="5"/>
        <v>0</v>
      </c>
      <c r="F125" s="10"/>
      <c r="G125" s="48"/>
      <c r="H125" s="14"/>
      <c r="J125" s="41"/>
      <c r="K125" s="14"/>
      <c r="M125" s="41"/>
      <c r="N125" s="14"/>
      <c r="P125" s="41"/>
      <c r="Q125" s="14"/>
      <c r="S125" s="12"/>
    </row>
    <row r="126" spans="1:29">
      <c r="B126" s="1"/>
      <c r="E126" s="10"/>
      <c r="F126" s="10"/>
      <c r="P126" s="11"/>
    </row>
    <row r="127" spans="1:29">
      <c r="B127" s="1"/>
      <c r="E127" s="10"/>
      <c r="F127" s="10"/>
      <c r="P127" s="11"/>
    </row>
    <row r="128" spans="1:29">
      <c r="B128" s="1"/>
      <c r="E128" s="10"/>
      <c r="F128" s="10"/>
      <c r="P128" s="11"/>
    </row>
    <row r="129" spans="2:16">
      <c r="B129" s="1"/>
      <c r="E129" s="10"/>
      <c r="F129" s="10"/>
      <c r="P129" s="11"/>
    </row>
    <row r="130" spans="2:16">
      <c r="B130" s="1"/>
      <c r="E130" s="10"/>
      <c r="F130" s="10"/>
      <c r="P130" s="11"/>
    </row>
    <row r="131" spans="2:16">
      <c r="B131" s="1"/>
      <c r="E131" s="10"/>
      <c r="F131" s="10"/>
      <c r="P131" s="11"/>
    </row>
    <row r="132" spans="2:16">
      <c r="B132" s="1"/>
      <c r="E132" s="10"/>
      <c r="F132" s="10"/>
      <c r="P132" s="11"/>
    </row>
    <row r="133" spans="2:16">
      <c r="B133" s="1"/>
      <c r="E133" s="10"/>
      <c r="F133" s="10"/>
      <c r="P133" s="11"/>
    </row>
    <row r="134" spans="2:16">
      <c r="B134" s="1"/>
      <c r="E134" s="10"/>
      <c r="F134" s="10"/>
      <c r="P134" s="11"/>
    </row>
    <row r="135" spans="2:16">
      <c r="B135" s="1"/>
      <c r="E135" s="10"/>
      <c r="F135" s="10"/>
      <c r="P135" s="11"/>
    </row>
    <row r="136" spans="2:16">
      <c r="B136" s="1"/>
      <c r="E136" s="10"/>
      <c r="F136" s="10"/>
      <c r="P136" s="11"/>
    </row>
    <row r="137" spans="2:16">
      <c r="B137" s="1"/>
      <c r="E137" s="10"/>
      <c r="F137" s="10"/>
      <c r="P137" s="11"/>
    </row>
    <row r="138" spans="2:16">
      <c r="B138" s="1"/>
      <c r="E138" s="10"/>
      <c r="F138" s="10"/>
      <c r="P138" s="11"/>
    </row>
    <row r="139" spans="2:16">
      <c r="B139" s="1"/>
      <c r="E139" s="10"/>
      <c r="F139" s="10"/>
      <c r="P139" s="11"/>
    </row>
    <row r="140" spans="2:16">
      <c r="B140" s="1"/>
      <c r="E140" s="10"/>
      <c r="F140" s="10"/>
      <c r="P140" s="11"/>
    </row>
    <row r="141" spans="2:16">
      <c r="B141" s="1"/>
      <c r="E141" s="10"/>
      <c r="F141" s="10"/>
      <c r="P141" s="11"/>
    </row>
    <row r="142" spans="2:16">
      <c r="B142" s="1"/>
      <c r="E142" s="10"/>
      <c r="F142" s="10"/>
      <c r="P142" s="11"/>
    </row>
    <row r="143" spans="2:16">
      <c r="B143" s="1"/>
      <c r="E143" s="10"/>
      <c r="F143" s="10"/>
      <c r="G143" s="17"/>
      <c r="P143" s="11"/>
    </row>
    <row r="144" spans="2:16">
      <c r="B144" s="1"/>
      <c r="E144" s="10"/>
      <c r="F144" s="10"/>
      <c r="P144" s="11"/>
    </row>
    <row r="145" spans="2:16">
      <c r="B145" s="1"/>
      <c r="E145" s="10"/>
      <c r="F145" s="10"/>
      <c r="G145" s="17"/>
      <c r="P145" s="11"/>
    </row>
    <row r="146" spans="2:16">
      <c r="B146" s="1"/>
      <c r="E146" s="10"/>
      <c r="F146" s="10"/>
      <c r="P146" s="11"/>
    </row>
    <row r="147" spans="2:16">
      <c r="B147" s="1"/>
      <c r="E147" s="10"/>
      <c r="F147" s="10"/>
      <c r="P147" s="11"/>
    </row>
    <row r="148" spans="2:16">
      <c r="B148" s="1"/>
      <c r="E148" s="10"/>
      <c r="F148" s="10"/>
      <c r="P148" s="11"/>
    </row>
    <row r="149" spans="2:16">
      <c r="B149" s="1"/>
      <c r="E149" s="10"/>
      <c r="F149" s="10"/>
      <c r="P149" s="11"/>
    </row>
    <row r="150" spans="2:16">
      <c r="B150" s="1"/>
      <c r="E150" s="10"/>
      <c r="F150" s="10"/>
      <c r="P150" s="11"/>
    </row>
    <row r="151" spans="2:16">
      <c r="B151" s="1"/>
      <c r="E151" s="10"/>
      <c r="F151" s="10"/>
      <c r="P151" s="11"/>
    </row>
    <row r="152" spans="2:16">
      <c r="B152" s="1"/>
      <c r="E152" s="10"/>
      <c r="F152" s="10"/>
      <c r="P152" s="11"/>
    </row>
    <row r="153" spans="2:16">
      <c r="B153" s="1"/>
      <c r="E153" s="10"/>
      <c r="F153" s="10"/>
      <c r="P153" s="11"/>
    </row>
    <row r="154" spans="2:16">
      <c r="B154" s="1"/>
      <c r="E154" s="10"/>
      <c r="F154" s="10"/>
      <c r="P154" s="11"/>
    </row>
    <row r="155" spans="2:16">
      <c r="B155" s="1"/>
      <c r="E155" s="10"/>
      <c r="F155" s="10"/>
      <c r="G155" s="17"/>
      <c r="P155" s="11"/>
    </row>
    <row r="156" spans="2:16">
      <c r="B156" s="1"/>
      <c r="E156" s="10"/>
      <c r="F156" s="10"/>
      <c r="P156" s="11"/>
    </row>
    <row r="157" spans="2:16">
      <c r="B157" s="1"/>
      <c r="E157" s="10"/>
      <c r="F157" s="10"/>
      <c r="P157" s="11"/>
    </row>
    <row r="158" spans="2:16">
      <c r="B158" s="1"/>
      <c r="E158" s="10"/>
      <c r="F158" s="10"/>
      <c r="G158" s="17"/>
      <c r="P158" s="11"/>
    </row>
    <row r="159" spans="2:16">
      <c r="B159" s="1"/>
      <c r="E159" s="10"/>
      <c r="F159" s="10"/>
      <c r="G159" s="17"/>
      <c r="P159" s="11"/>
    </row>
    <row r="160" spans="2:16">
      <c r="B160" s="1"/>
      <c r="E160" s="10"/>
      <c r="F160" s="10"/>
      <c r="P160" s="11"/>
    </row>
    <row r="161" spans="2:16">
      <c r="B161" s="1"/>
      <c r="E161" s="10"/>
      <c r="F161" s="10"/>
      <c r="P161" s="11"/>
    </row>
    <row r="162" spans="2:16">
      <c r="B162" s="1"/>
      <c r="E162" s="10"/>
      <c r="F162" s="10"/>
      <c r="P162" s="11"/>
    </row>
    <row r="163" spans="2:16">
      <c r="B163" s="1"/>
      <c r="E163" s="10"/>
      <c r="F163" s="10"/>
      <c r="P163" s="11"/>
    </row>
    <row r="164" spans="2:16">
      <c r="B164" s="1"/>
      <c r="E164" s="10"/>
      <c r="F164" s="10"/>
      <c r="G164" s="17"/>
      <c r="P164" s="11"/>
    </row>
    <row r="165" spans="2:16">
      <c r="B165" s="1"/>
      <c r="E165" s="10"/>
      <c r="F165" s="10"/>
      <c r="G165" s="17"/>
      <c r="P165" s="11"/>
    </row>
    <row r="166" spans="2:16">
      <c r="B166" s="1"/>
      <c r="E166" s="10"/>
      <c r="F166" s="10"/>
      <c r="G166" s="17"/>
      <c r="P166" s="11"/>
    </row>
    <row r="167" spans="2:16">
      <c r="B167" s="1"/>
      <c r="E167" s="10"/>
      <c r="F167" s="10"/>
      <c r="G167" s="17"/>
      <c r="P167" s="11"/>
    </row>
    <row r="168" spans="2:16">
      <c r="B168" s="1"/>
      <c r="E168" s="10"/>
      <c r="F168" s="10"/>
      <c r="P168" s="11"/>
    </row>
    <row r="169" spans="2:16">
      <c r="B169" s="1"/>
      <c r="E169" s="10"/>
      <c r="F169" s="10"/>
      <c r="P169" s="11"/>
    </row>
    <row r="170" spans="2:16">
      <c r="B170" s="1"/>
      <c r="E170" s="10"/>
      <c r="F170" s="10"/>
      <c r="P170" s="11"/>
    </row>
  </sheetData>
  <sortState ref="B4:AC87">
    <sortCondition descending="1" ref="E4:E87"/>
  </sortState>
  <mergeCells count="1">
    <mergeCell ref="A1:AA1"/>
  </mergeCells>
  <phoneticPr fontId="4" type="noConversion"/>
  <pageMargins left="7.874015748031496E-2" right="7.874015748031496E-2" top="0.19685039370078741" bottom="0.19685039370078741" header="0.51181102362204722" footer="0.51181102362204722"/>
  <pageSetup paperSize="9" scale="80" orientation="landscape" horizontalDpi="300" verticalDpi="300" r:id="rId1"/>
  <headerFooter alignWithMargins="0"/>
  <rowBreaks count="2" manualBreakCount="2">
    <brk id="48" max="16383" man="1"/>
    <brk id="8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IU63"/>
  <sheetViews>
    <sheetView tabSelected="1" topLeftCell="A36" workbookViewId="0">
      <selection activeCell="G58" sqref="G58"/>
    </sheetView>
  </sheetViews>
  <sheetFormatPr defaultRowHeight="13.2"/>
  <cols>
    <col min="1" max="1" width="8.33203125" bestFit="1" customWidth="1"/>
    <col min="2" max="2" width="27.109375" bestFit="1" customWidth="1"/>
    <col min="3" max="3" width="37.6640625" bestFit="1" customWidth="1"/>
    <col min="4" max="4" width="5.88671875" customWidth="1"/>
    <col min="6" max="6" width="7.109375" bestFit="1" customWidth="1"/>
    <col min="7" max="7" width="21.44140625" customWidth="1"/>
    <col min="8" max="8" width="35.5546875" style="1" bestFit="1" customWidth="1"/>
  </cols>
  <sheetData>
    <row r="1" spans="1:255" ht="24.6">
      <c r="A1" s="154" t="s">
        <v>67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 t="s">
        <v>67</v>
      </c>
      <c r="Q1" s="154"/>
      <c r="R1" s="154"/>
      <c r="S1" s="154"/>
      <c r="T1" s="154" t="s">
        <v>67</v>
      </c>
      <c r="U1" s="154"/>
      <c r="V1" s="154"/>
      <c r="W1" s="154"/>
      <c r="X1" s="154" t="s">
        <v>67</v>
      </c>
      <c r="Y1" s="154"/>
      <c r="Z1" s="154"/>
      <c r="AA1" s="154"/>
      <c r="AB1" s="154" t="s">
        <v>67</v>
      </c>
      <c r="AC1" s="154"/>
      <c r="AD1" s="154"/>
      <c r="AE1" s="154"/>
      <c r="AF1" s="154" t="s">
        <v>67</v>
      </c>
      <c r="AG1" s="154"/>
      <c r="AH1" s="154"/>
      <c r="AI1" s="154"/>
      <c r="AJ1" s="154" t="s">
        <v>67</v>
      </c>
      <c r="AK1" s="154"/>
      <c r="AL1" s="154"/>
      <c r="AM1" s="154"/>
      <c r="AN1" s="154" t="s">
        <v>67</v>
      </c>
      <c r="AO1" s="154"/>
      <c r="AP1" s="154"/>
      <c r="AQ1" s="154"/>
      <c r="AR1" s="154" t="s">
        <v>67</v>
      </c>
      <c r="AS1" s="154"/>
      <c r="AT1" s="154"/>
      <c r="AU1" s="154"/>
      <c r="AV1" s="154" t="s">
        <v>67</v>
      </c>
      <c r="AW1" s="154"/>
      <c r="AX1" s="154"/>
      <c r="AY1" s="154"/>
      <c r="AZ1" s="154" t="s">
        <v>67</v>
      </c>
      <c r="BA1" s="154"/>
      <c r="BB1" s="154"/>
      <c r="BC1" s="154"/>
      <c r="BD1" s="154" t="s">
        <v>67</v>
      </c>
      <c r="BE1" s="154"/>
      <c r="BF1" s="154"/>
      <c r="BG1" s="154"/>
      <c r="BH1" s="154" t="s">
        <v>67</v>
      </c>
      <c r="BI1" s="154"/>
      <c r="BJ1" s="154"/>
      <c r="BK1" s="154"/>
      <c r="BL1" s="154" t="s">
        <v>67</v>
      </c>
      <c r="BM1" s="154"/>
      <c r="BN1" s="154"/>
      <c r="BO1" s="154"/>
      <c r="BP1" s="154" t="s">
        <v>67</v>
      </c>
      <c r="BQ1" s="154"/>
      <c r="BR1" s="154"/>
      <c r="BS1" s="154"/>
      <c r="BT1" s="154" t="s">
        <v>67</v>
      </c>
      <c r="BU1" s="154"/>
      <c r="BV1" s="154"/>
      <c r="BW1" s="154"/>
      <c r="BX1" s="154" t="s">
        <v>67</v>
      </c>
      <c r="BY1" s="154"/>
      <c r="BZ1" s="154"/>
      <c r="CA1" s="154"/>
      <c r="CB1" s="154" t="s">
        <v>67</v>
      </c>
      <c r="CC1" s="154"/>
      <c r="CD1" s="154"/>
      <c r="CE1" s="154"/>
      <c r="CF1" s="154" t="s">
        <v>67</v>
      </c>
      <c r="CG1" s="154"/>
      <c r="CH1" s="154"/>
      <c r="CI1" s="154"/>
      <c r="CJ1" s="154" t="s">
        <v>67</v>
      </c>
      <c r="CK1" s="154"/>
      <c r="CL1" s="154"/>
      <c r="CM1" s="154"/>
      <c r="CN1" s="154" t="s">
        <v>67</v>
      </c>
      <c r="CO1" s="154"/>
      <c r="CP1" s="154"/>
      <c r="CQ1" s="154"/>
      <c r="CR1" s="154" t="s">
        <v>67</v>
      </c>
      <c r="CS1" s="154"/>
      <c r="CT1" s="154"/>
      <c r="CU1" s="154"/>
      <c r="CV1" s="154" t="s">
        <v>67</v>
      </c>
      <c r="CW1" s="154"/>
      <c r="CX1" s="154"/>
      <c r="CY1" s="154"/>
      <c r="CZ1" s="154" t="s">
        <v>67</v>
      </c>
      <c r="DA1" s="154"/>
      <c r="DB1" s="154"/>
      <c r="DC1" s="154"/>
      <c r="DD1" s="154" t="s">
        <v>67</v>
      </c>
      <c r="DE1" s="154"/>
      <c r="DF1" s="154"/>
      <c r="DG1" s="154"/>
      <c r="DH1" s="154" t="s">
        <v>67</v>
      </c>
      <c r="DI1" s="154"/>
      <c r="DJ1" s="154"/>
      <c r="DK1" s="154"/>
      <c r="DL1" s="154" t="s">
        <v>67</v>
      </c>
      <c r="DM1" s="154"/>
      <c r="DN1" s="154"/>
      <c r="DO1" s="154"/>
      <c r="DP1" s="154" t="s">
        <v>67</v>
      </c>
      <c r="DQ1" s="154"/>
      <c r="DR1" s="154"/>
      <c r="DS1" s="154"/>
      <c r="DT1" s="154" t="s">
        <v>67</v>
      </c>
      <c r="DU1" s="154"/>
      <c r="DV1" s="154"/>
      <c r="DW1" s="154"/>
      <c r="DX1" s="154" t="s">
        <v>67</v>
      </c>
      <c r="DY1" s="154"/>
      <c r="DZ1" s="154"/>
      <c r="EA1" s="154"/>
      <c r="EB1" s="154" t="s">
        <v>67</v>
      </c>
      <c r="EC1" s="154"/>
      <c r="ED1" s="154"/>
      <c r="EE1" s="154"/>
      <c r="EF1" s="154" t="s">
        <v>67</v>
      </c>
      <c r="EG1" s="154"/>
      <c r="EH1" s="154"/>
      <c r="EI1" s="154"/>
      <c r="EJ1" s="154" t="s">
        <v>67</v>
      </c>
      <c r="EK1" s="154"/>
      <c r="EL1" s="154"/>
      <c r="EM1" s="154"/>
      <c r="EN1" s="154" t="s">
        <v>67</v>
      </c>
      <c r="EO1" s="154"/>
      <c r="EP1" s="154"/>
      <c r="EQ1" s="154"/>
      <c r="ER1" s="154" t="s">
        <v>67</v>
      </c>
      <c r="ES1" s="154"/>
      <c r="ET1" s="154"/>
      <c r="EU1" s="154"/>
      <c r="EV1" s="154" t="s">
        <v>67</v>
      </c>
      <c r="EW1" s="154"/>
      <c r="EX1" s="154"/>
      <c r="EY1" s="154"/>
      <c r="EZ1" s="154" t="s">
        <v>67</v>
      </c>
      <c r="FA1" s="154"/>
      <c r="FB1" s="154"/>
      <c r="FC1" s="154"/>
      <c r="FD1" s="154" t="s">
        <v>67</v>
      </c>
      <c r="FE1" s="154"/>
      <c r="FF1" s="154"/>
      <c r="FG1" s="154"/>
      <c r="FH1" s="154" t="s">
        <v>67</v>
      </c>
      <c r="FI1" s="154"/>
      <c r="FJ1" s="154"/>
      <c r="FK1" s="154"/>
      <c r="FL1" s="154" t="s">
        <v>67</v>
      </c>
      <c r="FM1" s="154"/>
      <c r="FN1" s="154"/>
      <c r="FO1" s="154"/>
      <c r="FP1" s="154" t="s">
        <v>67</v>
      </c>
      <c r="FQ1" s="154"/>
      <c r="FR1" s="154"/>
      <c r="FS1" s="154"/>
      <c r="FT1" s="154" t="s">
        <v>67</v>
      </c>
      <c r="FU1" s="154"/>
      <c r="FV1" s="154"/>
      <c r="FW1" s="154"/>
      <c r="FX1" s="154" t="s">
        <v>67</v>
      </c>
      <c r="FY1" s="154"/>
      <c r="FZ1" s="154"/>
      <c r="GA1" s="154"/>
      <c r="GB1" s="154" t="s">
        <v>67</v>
      </c>
      <c r="GC1" s="154"/>
      <c r="GD1" s="154"/>
      <c r="GE1" s="154"/>
      <c r="GF1" s="154" t="s">
        <v>67</v>
      </c>
      <c r="GG1" s="154"/>
      <c r="GH1" s="154"/>
      <c r="GI1" s="154"/>
      <c r="GJ1" s="154" t="s">
        <v>67</v>
      </c>
      <c r="GK1" s="154"/>
      <c r="GL1" s="154"/>
      <c r="GM1" s="154"/>
      <c r="GN1" s="154" t="s">
        <v>67</v>
      </c>
      <c r="GO1" s="154"/>
      <c r="GP1" s="154"/>
      <c r="GQ1" s="154"/>
      <c r="GR1" s="154" t="s">
        <v>67</v>
      </c>
      <c r="GS1" s="154"/>
      <c r="GT1" s="154"/>
      <c r="GU1" s="154"/>
      <c r="GV1" s="154" t="s">
        <v>67</v>
      </c>
      <c r="GW1" s="154"/>
      <c r="GX1" s="154"/>
      <c r="GY1" s="154"/>
      <c r="GZ1" s="154" t="s">
        <v>67</v>
      </c>
      <c r="HA1" s="154"/>
      <c r="HB1" s="154"/>
      <c r="HC1" s="154"/>
      <c r="HD1" s="154" t="s">
        <v>67</v>
      </c>
      <c r="HE1" s="154"/>
      <c r="HF1" s="154"/>
      <c r="HG1" s="154"/>
      <c r="HH1" s="154" t="s">
        <v>67</v>
      </c>
      <c r="HI1" s="154"/>
      <c r="HJ1" s="154"/>
      <c r="HK1" s="154"/>
      <c r="HL1" s="154" t="s">
        <v>67</v>
      </c>
      <c r="HM1" s="154"/>
      <c r="HN1" s="154"/>
      <c r="HO1" s="154"/>
      <c r="HP1" s="154" t="s">
        <v>67</v>
      </c>
      <c r="HQ1" s="154"/>
      <c r="HR1" s="154"/>
      <c r="HS1" s="154"/>
      <c r="HT1" s="154" t="s">
        <v>67</v>
      </c>
      <c r="HU1" s="154"/>
      <c r="HV1" s="154"/>
      <c r="HW1" s="154"/>
      <c r="HX1" s="154" t="s">
        <v>67</v>
      </c>
      <c r="HY1" s="154"/>
      <c r="HZ1" s="154"/>
      <c r="IA1" s="154"/>
      <c r="IB1" s="154" t="s">
        <v>67</v>
      </c>
      <c r="IC1" s="154"/>
      <c r="ID1" s="154"/>
      <c r="IE1" s="154"/>
      <c r="IF1" s="154" t="s">
        <v>67</v>
      </c>
      <c r="IG1" s="154"/>
      <c r="IH1" s="154"/>
      <c r="II1" s="154"/>
      <c r="IJ1" s="154" t="s">
        <v>67</v>
      </c>
      <c r="IK1" s="154"/>
      <c r="IL1" s="154"/>
      <c r="IM1" s="154"/>
      <c r="IN1" s="154" t="s">
        <v>67</v>
      </c>
      <c r="IO1" s="154"/>
      <c r="IP1" s="154"/>
      <c r="IQ1" s="154"/>
      <c r="IR1" s="154" t="s">
        <v>67</v>
      </c>
      <c r="IS1" s="154"/>
      <c r="IT1" s="154"/>
      <c r="IU1" s="154"/>
    </row>
    <row r="2" spans="1:255" ht="15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</row>
    <row r="3" spans="1:255" ht="17.25" customHeight="1">
      <c r="A3" s="6" t="s">
        <v>0</v>
      </c>
      <c r="B3" s="7" t="s">
        <v>65</v>
      </c>
      <c r="C3" s="6" t="s">
        <v>127</v>
      </c>
      <c r="D3" s="6">
        <v>322</v>
      </c>
      <c r="E3" s="14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</row>
    <row r="4" spans="1:255" ht="15.75" customHeight="1">
      <c r="A4" s="6" t="s">
        <v>1</v>
      </c>
      <c r="B4" s="29" t="s">
        <v>143</v>
      </c>
      <c r="C4" s="13" t="s">
        <v>145</v>
      </c>
      <c r="D4" s="6">
        <v>280</v>
      </c>
      <c r="E4" s="14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</row>
    <row r="5" spans="1:255" ht="15.6">
      <c r="A5" s="6" t="s">
        <v>2</v>
      </c>
      <c r="B5" s="29" t="s">
        <v>83</v>
      </c>
      <c r="C5" s="13" t="s">
        <v>145</v>
      </c>
      <c r="D5" s="6">
        <v>156</v>
      </c>
    </row>
    <row r="6" spans="1:255" ht="15.6">
      <c r="A6" s="6" t="s">
        <v>3</v>
      </c>
      <c r="B6" s="29" t="s">
        <v>75</v>
      </c>
      <c r="C6" s="13" t="s">
        <v>76</v>
      </c>
      <c r="D6" s="6">
        <v>151</v>
      </c>
    </row>
    <row r="7" spans="1:255" ht="15.6">
      <c r="A7" s="6" t="s">
        <v>4</v>
      </c>
      <c r="B7" s="29" t="s">
        <v>37</v>
      </c>
      <c r="C7" s="13" t="s">
        <v>39</v>
      </c>
      <c r="D7" s="6">
        <v>139</v>
      </c>
    </row>
    <row r="8" spans="1:255" ht="15.6">
      <c r="A8" s="6" t="s">
        <v>5</v>
      </c>
      <c r="B8" s="29" t="s">
        <v>80</v>
      </c>
      <c r="C8" s="13" t="s">
        <v>66</v>
      </c>
      <c r="D8" s="6">
        <v>137</v>
      </c>
    </row>
    <row r="9" spans="1:255" ht="15.6">
      <c r="A9" s="6" t="s">
        <v>6</v>
      </c>
      <c r="B9" s="29" t="s">
        <v>233</v>
      </c>
      <c r="C9" s="13" t="s">
        <v>160</v>
      </c>
      <c r="D9" s="6">
        <v>119</v>
      </c>
    </row>
    <row r="10" spans="1:255" ht="15.6">
      <c r="A10" s="6" t="s">
        <v>7</v>
      </c>
      <c r="B10" s="29" t="s">
        <v>208</v>
      </c>
      <c r="C10" s="13" t="s">
        <v>66</v>
      </c>
      <c r="D10" s="6">
        <v>77</v>
      </c>
    </row>
    <row r="11" spans="1:255" ht="15.6">
      <c r="A11" s="6" t="s">
        <v>8</v>
      </c>
      <c r="B11" s="29" t="s">
        <v>157</v>
      </c>
      <c r="C11" s="13" t="s">
        <v>145</v>
      </c>
      <c r="D11" s="6">
        <v>64</v>
      </c>
    </row>
    <row r="12" spans="1:255" ht="15.6">
      <c r="A12" s="6" t="s">
        <v>9</v>
      </c>
      <c r="B12" s="29" t="s">
        <v>144</v>
      </c>
      <c r="C12" s="13" t="s">
        <v>39</v>
      </c>
      <c r="D12" s="6">
        <v>56</v>
      </c>
    </row>
    <row r="13" spans="1:255" ht="15.6">
      <c r="A13" s="6" t="s">
        <v>10</v>
      </c>
      <c r="B13" s="29" t="s">
        <v>162</v>
      </c>
      <c r="C13" s="13" t="s">
        <v>66</v>
      </c>
      <c r="D13" s="6">
        <v>46</v>
      </c>
    </row>
    <row r="14" spans="1:255" ht="15.6">
      <c r="A14" s="6" t="s">
        <v>11</v>
      </c>
      <c r="B14" s="29" t="s">
        <v>289</v>
      </c>
      <c r="C14" s="13" t="s">
        <v>295</v>
      </c>
      <c r="D14" s="6">
        <v>36</v>
      </c>
    </row>
    <row r="15" spans="1:255" ht="15.6">
      <c r="A15" s="6" t="s">
        <v>12</v>
      </c>
      <c r="B15" s="29" t="s">
        <v>209</v>
      </c>
      <c r="C15" s="13" t="s">
        <v>188</v>
      </c>
      <c r="D15" s="6">
        <v>24</v>
      </c>
    </row>
    <row r="16" spans="1:255" ht="15.6">
      <c r="A16" s="6" t="s">
        <v>13</v>
      </c>
      <c r="B16" s="29" t="s">
        <v>232</v>
      </c>
      <c r="C16" s="13" t="s">
        <v>62</v>
      </c>
      <c r="D16" s="6">
        <v>20</v>
      </c>
    </row>
    <row r="17" spans="1:5" ht="15.6">
      <c r="A17" s="6" t="s">
        <v>14</v>
      </c>
      <c r="B17" s="29" t="s">
        <v>269</v>
      </c>
      <c r="C17" s="13" t="s">
        <v>219</v>
      </c>
      <c r="D17" s="6">
        <v>19</v>
      </c>
    </row>
    <row r="18" spans="1:5" ht="24.6">
      <c r="A18" s="2"/>
      <c r="B18" s="2"/>
      <c r="C18" s="2"/>
      <c r="D18" s="2"/>
    </row>
    <row r="19" spans="1:5" ht="24.6">
      <c r="A19" s="154" t="s">
        <v>68</v>
      </c>
      <c r="B19" s="154"/>
      <c r="C19" s="154"/>
      <c r="D19" s="154"/>
    </row>
    <row r="20" spans="1:5" ht="15.6">
      <c r="A20" s="6" t="s">
        <v>0</v>
      </c>
      <c r="B20" s="7" t="s">
        <v>214</v>
      </c>
      <c r="C20" s="6" t="s">
        <v>127</v>
      </c>
      <c r="D20" s="6">
        <v>137</v>
      </c>
    </row>
    <row r="21" spans="1:5" ht="15.6">
      <c r="A21" s="6" t="s">
        <v>1</v>
      </c>
      <c r="B21" s="29" t="s">
        <v>185</v>
      </c>
      <c r="C21" s="13" t="s">
        <v>62</v>
      </c>
      <c r="D21" s="6">
        <v>113</v>
      </c>
      <c r="E21" t="s">
        <v>163</v>
      </c>
    </row>
    <row r="22" spans="1:5" ht="15.6">
      <c r="A22" s="6" t="s">
        <v>2</v>
      </c>
      <c r="B22" s="29" t="s">
        <v>193</v>
      </c>
      <c r="C22" s="13" t="s">
        <v>47</v>
      </c>
      <c r="D22" s="6">
        <v>86</v>
      </c>
    </row>
    <row r="23" spans="1:5" ht="15.6">
      <c r="A23" s="6" t="s">
        <v>3</v>
      </c>
      <c r="B23" s="29" t="s">
        <v>182</v>
      </c>
      <c r="C23" s="13" t="s">
        <v>235</v>
      </c>
      <c r="D23" s="6">
        <v>85</v>
      </c>
    </row>
    <row r="24" spans="1:5" ht="15.6">
      <c r="A24" s="6" t="s">
        <v>4</v>
      </c>
      <c r="B24" s="29" t="s">
        <v>136</v>
      </c>
      <c r="C24" s="13" t="s">
        <v>188</v>
      </c>
      <c r="D24" s="6">
        <v>70</v>
      </c>
    </row>
    <row r="25" spans="1:5" ht="15.6">
      <c r="A25" s="6" t="s">
        <v>5</v>
      </c>
      <c r="B25" s="29" t="s">
        <v>194</v>
      </c>
      <c r="C25" s="13" t="s">
        <v>71</v>
      </c>
      <c r="D25" s="6">
        <v>46</v>
      </c>
    </row>
    <row r="26" spans="1:5" ht="15.6">
      <c r="A26" s="6" t="s">
        <v>6</v>
      </c>
      <c r="B26" s="29" t="s">
        <v>231</v>
      </c>
      <c r="C26" s="13" t="s">
        <v>62</v>
      </c>
      <c r="D26" s="6">
        <v>21</v>
      </c>
      <c r="E26" t="s">
        <v>163</v>
      </c>
    </row>
    <row r="27" spans="1:5" ht="15.6">
      <c r="A27" s="6" t="s">
        <v>7</v>
      </c>
      <c r="B27" s="29" t="s">
        <v>261</v>
      </c>
      <c r="C27" s="13" t="s">
        <v>272</v>
      </c>
      <c r="D27" s="6">
        <v>21</v>
      </c>
    </row>
    <row r="28" spans="1:5" ht="15.6">
      <c r="A28" s="6" t="s">
        <v>8</v>
      </c>
      <c r="B28" s="29" t="s">
        <v>191</v>
      </c>
      <c r="C28" s="13" t="s">
        <v>47</v>
      </c>
      <c r="D28" s="6">
        <v>15</v>
      </c>
    </row>
    <row r="29" spans="1:5" ht="15.6">
      <c r="A29" s="6" t="s">
        <v>9</v>
      </c>
      <c r="B29" s="29" t="s">
        <v>268</v>
      </c>
      <c r="C29" s="13" t="s">
        <v>188</v>
      </c>
      <c r="D29" s="6">
        <v>14</v>
      </c>
      <c r="E29" t="s">
        <v>163</v>
      </c>
    </row>
    <row r="30" spans="1:5" ht="15.6">
      <c r="A30" s="6" t="s">
        <v>10</v>
      </c>
      <c r="B30" s="29" t="s">
        <v>265</v>
      </c>
      <c r="C30" s="13" t="s">
        <v>273</v>
      </c>
      <c r="D30" s="6">
        <v>12</v>
      </c>
      <c r="E30" t="s">
        <v>163</v>
      </c>
    </row>
    <row r="31" spans="1:5" ht="15.6">
      <c r="A31" s="6"/>
      <c r="B31" s="29"/>
      <c r="C31" s="13"/>
      <c r="D31" s="6"/>
    </row>
    <row r="33" spans="1:9" ht="24.6">
      <c r="A33" s="154" t="s">
        <v>69</v>
      </c>
      <c r="B33" s="154"/>
      <c r="C33" s="154"/>
      <c r="D33" s="154"/>
      <c r="F33" s="156" t="s">
        <v>77</v>
      </c>
      <c r="G33" s="156"/>
      <c r="H33" s="156"/>
      <c r="I33" s="156"/>
    </row>
    <row r="34" spans="1:9" ht="15.6">
      <c r="A34" s="6" t="s">
        <v>0</v>
      </c>
      <c r="B34" s="7" t="s">
        <v>166</v>
      </c>
      <c r="C34" s="6" t="s">
        <v>186</v>
      </c>
      <c r="D34" s="6">
        <v>109</v>
      </c>
      <c r="F34" s="6" t="s">
        <v>78</v>
      </c>
      <c r="G34" s="7" t="s">
        <v>185</v>
      </c>
      <c r="H34" s="6" t="s">
        <v>62</v>
      </c>
      <c r="I34" s="6">
        <v>113</v>
      </c>
    </row>
    <row r="35" spans="1:9" ht="15.6">
      <c r="A35" s="6" t="s">
        <v>1</v>
      </c>
      <c r="B35" s="29" t="s">
        <v>192</v>
      </c>
      <c r="C35" s="13" t="s">
        <v>158</v>
      </c>
      <c r="D35" s="6">
        <v>44</v>
      </c>
      <c r="F35" s="6" t="s">
        <v>91</v>
      </c>
      <c r="G35" s="29" t="s">
        <v>231</v>
      </c>
      <c r="H35" s="13" t="s">
        <v>62</v>
      </c>
      <c r="I35" s="6">
        <v>21</v>
      </c>
    </row>
    <row r="36" spans="1:9" ht="15.6">
      <c r="A36" s="6" t="s">
        <v>2</v>
      </c>
      <c r="B36" s="29" t="s">
        <v>290</v>
      </c>
      <c r="C36" s="13" t="s">
        <v>295</v>
      </c>
      <c r="D36" s="6">
        <v>28</v>
      </c>
      <c r="F36" s="6" t="s">
        <v>92</v>
      </c>
      <c r="G36" s="29" t="s">
        <v>268</v>
      </c>
      <c r="H36" s="13" t="s">
        <v>188</v>
      </c>
      <c r="I36" s="6">
        <v>14</v>
      </c>
    </row>
    <row r="37" spans="1:9" ht="15.6">
      <c r="A37" s="6" t="s">
        <v>238</v>
      </c>
      <c r="B37" s="29" t="s">
        <v>244</v>
      </c>
      <c r="C37" s="13" t="s">
        <v>62</v>
      </c>
      <c r="D37" s="6">
        <v>17</v>
      </c>
      <c r="F37" s="6" t="s">
        <v>3</v>
      </c>
      <c r="G37" s="29" t="s">
        <v>265</v>
      </c>
      <c r="H37" s="13" t="s">
        <v>273</v>
      </c>
      <c r="I37" s="6">
        <v>12</v>
      </c>
    </row>
    <row r="38" spans="1:9" ht="15.6">
      <c r="A38" s="6" t="s">
        <v>238</v>
      </c>
      <c r="B38" s="29" t="s">
        <v>267</v>
      </c>
      <c r="C38" s="13" t="s">
        <v>188</v>
      </c>
      <c r="D38" s="6">
        <v>17</v>
      </c>
      <c r="F38" s="6" t="s">
        <v>4</v>
      </c>
      <c r="G38" s="29"/>
      <c r="H38" s="13"/>
      <c r="I38" s="6"/>
    </row>
    <row r="39" spans="1:9" ht="15.6">
      <c r="A39" s="6" t="s">
        <v>5</v>
      </c>
      <c r="B39" s="29" t="s">
        <v>243</v>
      </c>
      <c r="C39" s="13" t="s">
        <v>62</v>
      </c>
      <c r="D39" s="6">
        <v>14</v>
      </c>
      <c r="F39" s="6" t="s">
        <v>5</v>
      </c>
      <c r="G39" s="29"/>
      <c r="H39" s="13"/>
      <c r="I39" s="6"/>
    </row>
    <row r="40" spans="1:9" ht="15.6">
      <c r="A40" s="6" t="s">
        <v>6</v>
      </c>
      <c r="B40" s="29" t="s">
        <v>242</v>
      </c>
      <c r="C40" s="13" t="s">
        <v>62</v>
      </c>
      <c r="D40" s="6">
        <v>13</v>
      </c>
      <c r="F40" s="6"/>
      <c r="G40" s="29"/>
      <c r="H40" s="13"/>
      <c r="I40" s="6"/>
    </row>
    <row r="41" spans="1:9" ht="15.6">
      <c r="A41" s="6"/>
      <c r="B41" s="29"/>
      <c r="C41" s="13"/>
      <c r="D41" s="6"/>
      <c r="F41" s="6"/>
      <c r="G41" s="29"/>
      <c r="H41" s="13"/>
      <c r="I41" s="6"/>
    </row>
    <row r="42" spans="1:9" ht="15.6">
      <c r="A42" s="6"/>
      <c r="B42" s="29"/>
      <c r="C42" s="13"/>
      <c r="D42" s="6"/>
      <c r="F42" s="6"/>
      <c r="G42" s="29"/>
      <c r="I42" s="6"/>
    </row>
    <row r="43" spans="1:9" ht="15.6">
      <c r="A43" s="6"/>
      <c r="B43" s="29"/>
      <c r="C43" s="13"/>
      <c r="D43" s="6"/>
      <c r="F43" s="6"/>
      <c r="G43" s="29"/>
      <c r="H43" s="13"/>
      <c r="I43" s="6"/>
    </row>
    <row r="44" spans="1:9" ht="15.6">
      <c r="A44" s="6"/>
      <c r="B44" s="29"/>
      <c r="C44" s="13"/>
      <c r="D44" s="6"/>
    </row>
    <row r="45" spans="1:9" ht="24.6">
      <c r="A45" s="154" t="s">
        <v>140</v>
      </c>
      <c r="B45" s="154"/>
      <c r="C45" s="154"/>
      <c r="D45" s="154"/>
      <c r="F45" s="154" t="s">
        <v>141</v>
      </c>
      <c r="G45" s="154"/>
      <c r="H45" s="154"/>
      <c r="I45" s="154"/>
    </row>
    <row r="46" spans="1:9" ht="15.6">
      <c r="A46" s="6" t="s">
        <v>0</v>
      </c>
      <c r="B46" s="7" t="s">
        <v>133</v>
      </c>
      <c r="C46" s="6" t="s">
        <v>219</v>
      </c>
      <c r="D46" s="6">
        <v>272</v>
      </c>
      <c r="F46" s="6" t="s">
        <v>0</v>
      </c>
      <c r="G46" s="7" t="s">
        <v>125</v>
      </c>
      <c r="H46" s="6" t="s">
        <v>225</v>
      </c>
      <c r="I46" s="6">
        <v>480</v>
      </c>
    </row>
    <row r="47" spans="1:9" ht="15.6">
      <c r="A47" s="6" t="s">
        <v>1</v>
      </c>
      <c r="B47" s="29" t="s">
        <v>156</v>
      </c>
      <c r="C47" s="13" t="s">
        <v>66</v>
      </c>
      <c r="D47" s="6">
        <v>225</v>
      </c>
      <c r="F47" s="6" t="s">
        <v>1</v>
      </c>
      <c r="G47" s="29" t="s">
        <v>215</v>
      </c>
      <c r="H47" s="13" t="s">
        <v>145</v>
      </c>
      <c r="I47" s="6">
        <v>444</v>
      </c>
    </row>
    <row r="48" spans="1:9" ht="15.6">
      <c r="A48" s="6" t="s">
        <v>2</v>
      </c>
      <c r="B48" s="29" t="s">
        <v>36</v>
      </c>
      <c r="C48" s="13" t="s">
        <v>160</v>
      </c>
      <c r="D48" s="6">
        <v>207</v>
      </c>
      <c r="F48" s="6" t="s">
        <v>2</v>
      </c>
      <c r="G48" s="29" t="s">
        <v>197</v>
      </c>
      <c r="H48" s="13" t="s">
        <v>199</v>
      </c>
      <c r="I48" s="6">
        <v>417</v>
      </c>
    </row>
    <row r="49" spans="1:9" ht="15.6">
      <c r="A49" s="6" t="s">
        <v>3</v>
      </c>
      <c r="B49" s="29" t="s">
        <v>142</v>
      </c>
      <c r="C49" s="13" t="s">
        <v>132</v>
      </c>
      <c r="D49" s="6">
        <v>197</v>
      </c>
      <c r="F49" s="6" t="s">
        <v>3</v>
      </c>
      <c r="G49" s="29" t="s">
        <v>137</v>
      </c>
      <c r="H49" s="13" t="s">
        <v>236</v>
      </c>
      <c r="I49" s="6">
        <v>348</v>
      </c>
    </row>
    <row r="50" spans="1:9" ht="15.6">
      <c r="A50" s="6" t="s">
        <v>4</v>
      </c>
      <c r="B50" s="29" t="s">
        <v>82</v>
      </c>
      <c r="C50" s="13" t="s">
        <v>188</v>
      </c>
      <c r="D50" s="6">
        <v>188</v>
      </c>
      <c r="F50" s="6" t="s">
        <v>4</v>
      </c>
      <c r="G50" s="29" t="s">
        <v>93</v>
      </c>
      <c r="H50" s="13" t="s">
        <v>61</v>
      </c>
      <c r="I50" s="6">
        <v>340</v>
      </c>
    </row>
    <row r="51" spans="1:9" ht="15.6">
      <c r="A51" s="6" t="s">
        <v>5</v>
      </c>
      <c r="B51" s="29" t="s">
        <v>201</v>
      </c>
      <c r="C51" s="13" t="s">
        <v>205</v>
      </c>
      <c r="D51" s="6">
        <v>82</v>
      </c>
      <c r="F51" s="6" t="s">
        <v>5</v>
      </c>
      <c r="G51" s="29" t="s">
        <v>216</v>
      </c>
      <c r="H51" s="13" t="s">
        <v>226</v>
      </c>
      <c r="I51" s="6">
        <v>323</v>
      </c>
    </row>
    <row r="52" spans="1:9" ht="15.6">
      <c r="A52" s="6" t="s">
        <v>6</v>
      </c>
      <c r="B52" s="29" t="s">
        <v>229</v>
      </c>
      <c r="C52" s="13" t="s">
        <v>71</v>
      </c>
      <c r="D52" s="6">
        <v>74</v>
      </c>
      <c r="F52" s="6" t="s">
        <v>6</v>
      </c>
      <c r="G52" s="29" t="s">
        <v>213</v>
      </c>
      <c r="H52" s="13" t="s">
        <v>223</v>
      </c>
      <c r="I52" s="6">
        <v>294</v>
      </c>
    </row>
    <row r="53" spans="1:9" ht="15.6">
      <c r="A53" s="6" t="s">
        <v>172</v>
      </c>
      <c r="B53" s="29" t="s">
        <v>168</v>
      </c>
      <c r="C53" s="13" t="s">
        <v>169</v>
      </c>
      <c r="D53" s="6">
        <v>73</v>
      </c>
      <c r="F53" s="6" t="s">
        <v>7</v>
      </c>
      <c r="G53" s="29" t="s">
        <v>174</v>
      </c>
      <c r="H53" s="13" t="s">
        <v>160</v>
      </c>
      <c r="I53" s="6">
        <v>269</v>
      </c>
    </row>
    <row r="54" spans="1:9" ht="15.6">
      <c r="A54" s="6" t="s">
        <v>172</v>
      </c>
      <c r="B54" s="29" t="s">
        <v>183</v>
      </c>
      <c r="C54" s="13" t="s">
        <v>39</v>
      </c>
      <c r="D54" s="6">
        <v>58</v>
      </c>
      <c r="F54" s="6" t="s">
        <v>8</v>
      </c>
      <c r="G54" s="29" t="s">
        <v>230</v>
      </c>
      <c r="H54" s="13" t="s">
        <v>61</v>
      </c>
      <c r="I54" s="6">
        <v>267</v>
      </c>
    </row>
    <row r="55" spans="1:9" ht="15.6">
      <c r="A55" s="6" t="s">
        <v>9</v>
      </c>
      <c r="B55" s="29" t="s">
        <v>135</v>
      </c>
      <c r="C55" s="13" t="s">
        <v>219</v>
      </c>
      <c r="D55" s="6">
        <v>53</v>
      </c>
      <c r="F55" s="6" t="s">
        <v>9</v>
      </c>
      <c r="G55" s="29" t="s">
        <v>129</v>
      </c>
      <c r="H55" s="13" t="s">
        <v>132</v>
      </c>
      <c r="I55" s="6">
        <v>239</v>
      </c>
    </row>
    <row r="56" spans="1:9" ht="15.6">
      <c r="A56" s="6" t="s">
        <v>10</v>
      </c>
      <c r="B56" s="29" t="s">
        <v>292</v>
      </c>
      <c r="C56" s="13" t="s">
        <v>297</v>
      </c>
      <c r="D56" s="6">
        <v>48</v>
      </c>
      <c r="F56" s="6" t="s">
        <v>10</v>
      </c>
      <c r="G56" s="29" t="s">
        <v>128</v>
      </c>
      <c r="H56" s="13" t="s">
        <v>47</v>
      </c>
      <c r="I56" s="6">
        <v>236</v>
      </c>
    </row>
    <row r="57" spans="1:9" ht="15.6">
      <c r="A57" s="6" t="s">
        <v>11</v>
      </c>
      <c r="B57" s="29" t="s">
        <v>198</v>
      </c>
      <c r="C57" s="13" t="s">
        <v>158</v>
      </c>
      <c r="D57" s="6">
        <v>46</v>
      </c>
      <c r="F57" s="6" t="s">
        <v>11</v>
      </c>
      <c r="G57" s="29" t="s">
        <v>70</v>
      </c>
      <c r="H57" s="13" t="s">
        <v>71</v>
      </c>
      <c r="I57" s="6">
        <v>219</v>
      </c>
    </row>
    <row r="58" spans="1:9" ht="15.6">
      <c r="A58" s="6" t="s">
        <v>12</v>
      </c>
      <c r="B58" s="29" t="s">
        <v>259</v>
      </c>
      <c r="C58" s="13" t="s">
        <v>270</v>
      </c>
      <c r="D58" s="6">
        <v>40</v>
      </c>
      <c r="F58" s="6" t="s">
        <v>12</v>
      </c>
      <c r="G58" s="29" t="s">
        <v>212</v>
      </c>
      <c r="H58" s="13" t="s">
        <v>220</v>
      </c>
      <c r="I58" s="6">
        <v>182</v>
      </c>
    </row>
    <row r="59" spans="1:9" ht="15.6">
      <c r="A59" s="6" t="s">
        <v>13</v>
      </c>
      <c r="B59" s="29" t="s">
        <v>291</v>
      </c>
      <c r="C59" s="13" t="s">
        <v>297</v>
      </c>
      <c r="D59" s="6">
        <v>38</v>
      </c>
      <c r="F59" s="6"/>
      <c r="G59" s="29"/>
      <c r="H59" s="13"/>
      <c r="I59" s="6"/>
    </row>
    <row r="60" spans="1:9" ht="15.6">
      <c r="A60" s="6" t="s">
        <v>14</v>
      </c>
      <c r="B60" s="29" t="s">
        <v>262</v>
      </c>
      <c r="C60" s="13" t="s">
        <v>272</v>
      </c>
      <c r="D60" s="6">
        <v>30</v>
      </c>
      <c r="F60" s="6"/>
      <c r="G60" s="29"/>
      <c r="H60" s="13"/>
      <c r="I60" s="6"/>
    </row>
    <row r="61" spans="1:9" ht="15.6">
      <c r="A61" s="6" t="s">
        <v>15</v>
      </c>
      <c r="B61" s="29" t="s">
        <v>241</v>
      </c>
      <c r="C61" s="13" t="s">
        <v>247</v>
      </c>
      <c r="D61" s="6">
        <v>28</v>
      </c>
      <c r="F61" s="6"/>
      <c r="G61" s="29"/>
      <c r="H61" s="13"/>
      <c r="I61" s="6"/>
    </row>
    <row r="62" spans="1:9" ht="15.6">
      <c r="A62" s="6" t="s">
        <v>16</v>
      </c>
      <c r="B62" s="29" t="s">
        <v>209</v>
      </c>
      <c r="C62" s="13" t="s">
        <v>294</v>
      </c>
      <c r="D62" s="6">
        <v>22</v>
      </c>
    </row>
    <row r="63" spans="1:9" ht="15.6">
      <c r="A63" s="6"/>
      <c r="B63" s="29"/>
      <c r="C63" s="13"/>
      <c r="D63" s="6"/>
    </row>
  </sheetData>
  <sortState ref="G47:I58">
    <sortCondition descending="1" ref="I47:I58"/>
  </sortState>
  <mergeCells count="69">
    <mergeCell ref="A1:D1"/>
    <mergeCell ref="E1:G1"/>
    <mergeCell ref="H1:K1"/>
    <mergeCell ref="A45:D45"/>
    <mergeCell ref="A19:D19"/>
    <mergeCell ref="A33:D33"/>
    <mergeCell ref="L1:O1"/>
    <mergeCell ref="P1:S1"/>
    <mergeCell ref="T1:W1"/>
    <mergeCell ref="X1:AA1"/>
    <mergeCell ref="F45:I45"/>
    <mergeCell ref="F33:I33"/>
    <mergeCell ref="AR1:AU1"/>
    <mergeCell ref="AV1:AY1"/>
    <mergeCell ref="AZ1:BC1"/>
    <mergeCell ref="BD1:BG1"/>
    <mergeCell ref="AB1:AE1"/>
    <mergeCell ref="AF1:AI1"/>
    <mergeCell ref="AJ1:AM1"/>
    <mergeCell ref="AN1:AQ1"/>
    <mergeCell ref="BX1:CA1"/>
    <mergeCell ref="CB1:CE1"/>
    <mergeCell ref="CF1:CI1"/>
    <mergeCell ref="CJ1:CM1"/>
    <mergeCell ref="BH1:BK1"/>
    <mergeCell ref="BL1:BO1"/>
    <mergeCell ref="BP1:BS1"/>
    <mergeCell ref="BT1:BW1"/>
    <mergeCell ref="DD1:DG1"/>
    <mergeCell ref="DH1:DK1"/>
    <mergeCell ref="DL1:DO1"/>
    <mergeCell ref="DP1:DS1"/>
    <mergeCell ref="CN1:CQ1"/>
    <mergeCell ref="CR1:CU1"/>
    <mergeCell ref="CV1:CY1"/>
    <mergeCell ref="CZ1:DC1"/>
    <mergeCell ref="EJ1:EM1"/>
    <mergeCell ref="EN1:EQ1"/>
    <mergeCell ref="ER1:EU1"/>
    <mergeCell ref="EV1:EY1"/>
    <mergeCell ref="DT1:DW1"/>
    <mergeCell ref="DX1:EA1"/>
    <mergeCell ref="EB1:EE1"/>
    <mergeCell ref="EF1:EI1"/>
    <mergeCell ref="EZ1:FC1"/>
    <mergeCell ref="GB1:GE1"/>
    <mergeCell ref="GF1:GI1"/>
    <mergeCell ref="FD1:FG1"/>
    <mergeCell ref="FH1:FK1"/>
    <mergeCell ref="FL1:FO1"/>
    <mergeCell ref="FP1:FS1"/>
    <mergeCell ref="FT1:FW1"/>
    <mergeCell ref="FX1:GA1"/>
    <mergeCell ref="HH1:HK1"/>
    <mergeCell ref="HL1:HO1"/>
    <mergeCell ref="IN1:IQ1"/>
    <mergeCell ref="IR1:IU1"/>
    <mergeCell ref="HP1:HS1"/>
    <mergeCell ref="HT1:HW1"/>
    <mergeCell ref="HX1:IA1"/>
    <mergeCell ref="IB1:IE1"/>
    <mergeCell ref="IJ1:IM1"/>
    <mergeCell ref="IF1:II1"/>
    <mergeCell ref="HD1:HG1"/>
    <mergeCell ref="GJ1:GM1"/>
    <mergeCell ref="GN1:GQ1"/>
    <mergeCell ref="GR1:GU1"/>
    <mergeCell ref="GV1:GY1"/>
    <mergeCell ref="GZ1:HC1"/>
  </mergeCells>
  <phoneticPr fontId="4" type="noConversion"/>
  <pageMargins left="0.78740157499999996" right="0.78740157499999996" top="0.984251969" bottom="0.984251969" header="0.4921259845" footer="0.4921259845"/>
  <pageSetup paperSize="9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LOCHOV</vt:lpstr>
      <vt:lpstr>Pleskoty</vt:lpstr>
      <vt:lpstr>Klepanda-Syřenov</vt:lpstr>
      <vt:lpstr>Bukvice</vt:lpstr>
      <vt:lpstr>Vidochov</vt:lpstr>
      <vt:lpstr>Košov</vt:lpstr>
      <vt:lpstr>Lázně Bělohrad</vt:lpstr>
      <vt:lpstr>Tábor</vt:lpstr>
      <vt:lpstr>CELKOVÉ POŘADÍ</vt:lpstr>
      <vt:lpstr>Podkategorie</vt:lpstr>
    </vt:vector>
  </TitlesOfParts>
  <Company>Masokombinát Jičín spol. s r.o.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*/*</dc:creator>
  <cp:lastModifiedBy>HRDINOVÁ Martina</cp:lastModifiedBy>
  <cp:lastPrinted>2014-07-10T17:10:07Z</cp:lastPrinted>
  <dcterms:created xsi:type="dcterms:W3CDTF">2008-05-22T10:42:17Z</dcterms:created>
  <dcterms:modified xsi:type="dcterms:W3CDTF">2017-08-12T16:22:14Z</dcterms:modified>
</cp:coreProperties>
</file>