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965" yWindow="6660" windowWidth="26670" windowHeight="5850"/>
  </bookViews>
  <sheets>
    <sheet name="celkové statistiky" sheetId="1" r:id="rId1"/>
  </sheets>
  <definedNames>
    <definedName name="_xlnm._FilterDatabase" localSheetId="0" hidden="1">'celkové statistiky'!$A$1:$AD$14</definedName>
  </definedNames>
  <calcPr calcId="125725"/>
</workbook>
</file>

<file path=xl/calcChain.xml><?xml version="1.0" encoding="utf-8"?>
<calcChain xmlns="http://schemas.openxmlformats.org/spreadsheetml/2006/main">
  <c r="J17" i="1"/>
  <c r="G17" s="1"/>
  <c r="J2"/>
  <c r="G2" s="1"/>
  <c r="J20"/>
  <c r="J11"/>
  <c r="J13"/>
  <c r="J21"/>
  <c r="J5"/>
  <c r="J10"/>
  <c r="J7"/>
  <c r="J3"/>
  <c r="J16"/>
  <c r="G16" s="1"/>
  <c r="J19"/>
  <c r="G19" s="1"/>
  <c r="J6"/>
  <c r="G6" s="1"/>
  <c r="J4"/>
  <c r="J15"/>
  <c r="G15" s="1"/>
  <c r="J18"/>
  <c r="G18" s="1"/>
  <c r="J9"/>
  <c r="G9" s="1"/>
  <c r="J12"/>
  <c r="G12" s="1"/>
  <c r="J8"/>
  <c r="G8" s="1"/>
  <c r="J22"/>
  <c r="J14"/>
  <c r="G14" s="1"/>
  <c r="G5"/>
  <c r="G3"/>
  <c r="G7"/>
  <c r="G22"/>
  <c r="G20"/>
  <c r="G21"/>
  <c r="G11"/>
  <c r="G13"/>
  <c r="G4"/>
  <c r="G10"/>
</calcChain>
</file>

<file path=xl/sharedStrings.xml><?xml version="1.0" encoding="utf-8"?>
<sst xmlns="http://schemas.openxmlformats.org/spreadsheetml/2006/main" count="56" uniqueCount="42">
  <si>
    <t>Jméno</t>
  </si>
  <si>
    <t>rok n.</t>
  </si>
  <si>
    <t>číslo dresu</t>
  </si>
  <si>
    <t>Tým</t>
  </si>
  <si>
    <t>Performers</t>
  </si>
  <si>
    <t>Troskovice</t>
  </si>
  <si>
    <t>Hnanice</t>
  </si>
  <si>
    <t>Všeň</t>
  </si>
  <si>
    <t>Modřišice</t>
  </si>
  <si>
    <t>Sokol</t>
  </si>
  <si>
    <t>Šeplavý Roman</t>
  </si>
  <si>
    <t>Horáček Michal</t>
  </si>
  <si>
    <t>Kubec Tomáš</t>
  </si>
  <si>
    <t>Procházka Matěj</t>
  </si>
  <si>
    <t>Volf Martin</t>
  </si>
  <si>
    <t>Kašpar Jakub</t>
  </si>
  <si>
    <t>Dědeček Jan</t>
  </si>
  <si>
    <t>Zuzaňák Matyáš</t>
  </si>
  <si>
    <t>Hataš Petr</t>
  </si>
  <si>
    <t>Koubus Lukáš</t>
  </si>
  <si>
    <t>Celkem obdržených gólů</t>
  </si>
  <si>
    <t>Zápasy</t>
  </si>
  <si>
    <t>Průměr</t>
  </si>
  <si>
    <t>čisté konto</t>
  </si>
  <si>
    <t>Nejlepší hráč utkání</t>
  </si>
  <si>
    <t>Kopecký Matěj</t>
  </si>
  <si>
    <t>Sztymon Jan</t>
  </si>
  <si>
    <t>Špinka Martin</t>
  </si>
  <si>
    <t>Raptoři</t>
  </si>
  <si>
    <t>Hruška Martin</t>
  </si>
  <si>
    <t>Black Hawks</t>
  </si>
  <si>
    <t>Kotek Jan</t>
  </si>
  <si>
    <t>Mlejnek Pavel</t>
  </si>
  <si>
    <t>Špinka Tomáš</t>
  </si>
  <si>
    <t>Kracík Jiří</t>
  </si>
  <si>
    <t>Tyl Lukáš</t>
  </si>
  <si>
    <t>Leskauer Eduard</t>
  </si>
  <si>
    <t>*SOK</t>
  </si>
  <si>
    <t>*TRO</t>
  </si>
  <si>
    <t>*HNA</t>
  </si>
  <si>
    <t>Kozák Miloš</t>
  </si>
  <si>
    <t>* kontumace</t>
  </si>
</sst>
</file>

<file path=xl/styles.xml><?xml version="1.0" encoding="utf-8"?>
<styleSheet xmlns="http://schemas.openxmlformats.org/spreadsheetml/2006/main">
  <fonts count="5">
    <font>
      <sz val="10"/>
      <name val="Arial"/>
      <charset val="238"/>
    </font>
    <font>
      <b/>
      <sz val="10"/>
      <name val="Arial"/>
      <family val="2"/>
      <charset val="238"/>
    </font>
    <font>
      <b/>
      <sz val="10"/>
      <color indexed="12"/>
      <name val="Arial"/>
      <family val="2"/>
      <charset val="238"/>
    </font>
    <font>
      <sz val="10"/>
      <color indexed="12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3" fillId="0" borderId="0" xfId="0" applyFont="1" applyFill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top" wrapText="1"/>
    </xf>
    <xf numFmtId="0" fontId="4" fillId="0" borderId="0" xfId="0" applyFont="1" applyFill="1"/>
    <xf numFmtId="0" fontId="4" fillId="0" borderId="1" xfId="0" applyFont="1" applyFill="1" applyBorder="1"/>
    <xf numFmtId="0" fontId="4" fillId="0" borderId="1" xfId="0" applyFont="1" applyFill="1" applyBorder="1" applyAlignment="1">
      <alignment horizontal="center" vertical="top" wrapText="1"/>
    </xf>
    <xf numFmtId="2" fontId="4" fillId="0" borderId="1" xfId="0" applyNumberFormat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151"/>
  <sheetViews>
    <sheetView tabSelected="1" workbookViewId="0">
      <selection activeCell="F2" sqref="F2"/>
    </sheetView>
  </sheetViews>
  <sheetFormatPr defaultColWidth="12.85546875" defaultRowHeight="12.75"/>
  <cols>
    <col min="1" max="1" width="3" style="1" bestFit="1" customWidth="1"/>
    <col min="2" max="2" width="24.42578125" style="3" customWidth="1"/>
    <col min="3" max="3" width="6.140625" style="1" bestFit="1" customWidth="1"/>
    <col min="4" max="4" width="10.7109375" style="1" bestFit="1" customWidth="1"/>
    <col min="5" max="5" width="11.85546875" style="1" bestFit="1" customWidth="1"/>
    <col min="6" max="6" width="7.28515625" style="1" bestFit="1" customWidth="1"/>
    <col min="7" max="7" width="12" style="1" bestFit="1" customWidth="1"/>
    <col min="8" max="8" width="12" style="1" customWidth="1"/>
    <col min="9" max="9" width="19.28515625" style="1" bestFit="1" customWidth="1"/>
    <col min="10" max="10" width="24" style="1" bestFit="1" customWidth="1"/>
    <col min="11" max="11" width="5.5703125" style="2" customWidth="1"/>
    <col min="12" max="14" width="5.5703125" style="1" customWidth="1"/>
    <col min="15" max="15" width="5.5703125" customWidth="1"/>
    <col min="16" max="31" width="5.5703125" style="1" customWidth="1"/>
    <col min="32" max="16384" width="12.85546875" style="1"/>
  </cols>
  <sheetData>
    <row r="1" spans="1:31" ht="16.5" customHeight="1">
      <c r="A1" s="4"/>
      <c r="B1" s="8" t="s">
        <v>0</v>
      </c>
      <c r="C1" s="5" t="s">
        <v>1</v>
      </c>
      <c r="D1" s="5" t="s">
        <v>2</v>
      </c>
      <c r="E1" s="5" t="s">
        <v>3</v>
      </c>
      <c r="F1" s="5" t="s">
        <v>21</v>
      </c>
      <c r="G1" s="5" t="s">
        <v>22</v>
      </c>
      <c r="H1" s="5" t="s">
        <v>23</v>
      </c>
      <c r="I1" s="5" t="s">
        <v>24</v>
      </c>
      <c r="J1" s="5" t="s">
        <v>20</v>
      </c>
      <c r="K1" s="5">
        <v>1</v>
      </c>
      <c r="L1" s="5">
        <v>2</v>
      </c>
      <c r="M1" s="5">
        <v>3</v>
      </c>
      <c r="N1" s="5">
        <v>4</v>
      </c>
      <c r="O1" s="5">
        <v>5</v>
      </c>
      <c r="P1" s="5">
        <v>6</v>
      </c>
      <c r="Q1" s="5">
        <v>7</v>
      </c>
      <c r="R1" s="5">
        <v>8</v>
      </c>
      <c r="S1" s="5">
        <v>9</v>
      </c>
      <c r="T1" s="5">
        <v>10</v>
      </c>
      <c r="U1" s="5">
        <v>11</v>
      </c>
      <c r="V1" s="5">
        <v>12</v>
      </c>
      <c r="W1" s="5">
        <v>13</v>
      </c>
      <c r="X1" s="5">
        <v>14</v>
      </c>
      <c r="Y1" s="5">
        <v>15</v>
      </c>
      <c r="Z1" s="5">
        <v>16</v>
      </c>
      <c r="AA1" s="5">
        <v>17</v>
      </c>
      <c r="AB1" s="5">
        <v>18</v>
      </c>
      <c r="AC1" s="5">
        <v>19</v>
      </c>
      <c r="AD1" s="5">
        <v>20</v>
      </c>
      <c r="AE1" s="5">
        <v>21</v>
      </c>
    </row>
    <row r="2" spans="1:31">
      <c r="A2" s="7">
        <v>1</v>
      </c>
      <c r="B2" s="9" t="s">
        <v>15</v>
      </c>
      <c r="C2" s="10">
        <v>1985</v>
      </c>
      <c r="D2" s="10">
        <v>30</v>
      </c>
      <c r="E2" s="13" t="s">
        <v>6</v>
      </c>
      <c r="F2" s="10">
        <v>20</v>
      </c>
      <c r="G2" s="15">
        <f>J2/F2</f>
        <v>2.15</v>
      </c>
      <c r="H2" s="16">
        <v>2</v>
      </c>
      <c r="I2" s="16">
        <v>2</v>
      </c>
      <c r="J2" s="10">
        <f>SUM(K2:AE2)</f>
        <v>43</v>
      </c>
      <c r="K2" s="10">
        <v>1</v>
      </c>
      <c r="L2" s="10">
        <v>6</v>
      </c>
      <c r="M2" s="10">
        <v>0</v>
      </c>
      <c r="N2" s="10">
        <v>2</v>
      </c>
      <c r="O2" s="10">
        <v>3</v>
      </c>
      <c r="P2" s="10">
        <v>3</v>
      </c>
      <c r="Q2" s="10">
        <v>3</v>
      </c>
      <c r="R2" s="10">
        <v>0</v>
      </c>
      <c r="S2" s="10">
        <v>4</v>
      </c>
      <c r="T2" s="10">
        <v>1</v>
      </c>
      <c r="U2" s="10">
        <v>1</v>
      </c>
      <c r="V2" s="10">
        <v>1</v>
      </c>
      <c r="W2" s="10">
        <v>2</v>
      </c>
      <c r="X2" s="10">
        <v>2</v>
      </c>
      <c r="Y2" s="10">
        <v>4</v>
      </c>
      <c r="Z2" s="10">
        <v>0</v>
      </c>
      <c r="AA2" s="10">
        <v>1</v>
      </c>
      <c r="AB2" s="10">
        <v>2</v>
      </c>
      <c r="AC2" s="10">
        <v>1</v>
      </c>
      <c r="AD2" s="10"/>
      <c r="AE2" s="10">
        <v>6</v>
      </c>
    </row>
    <row r="3" spans="1:31">
      <c r="A3" s="7">
        <v>2</v>
      </c>
      <c r="B3" s="11" t="s">
        <v>35</v>
      </c>
      <c r="C3" s="14"/>
      <c r="D3" s="14">
        <v>6</v>
      </c>
      <c r="E3" s="13" t="s">
        <v>4</v>
      </c>
      <c r="F3" s="10">
        <v>3</v>
      </c>
      <c r="G3" s="15">
        <f>J3/F3</f>
        <v>2.6666666666666665</v>
      </c>
      <c r="H3" s="16"/>
      <c r="I3" s="16"/>
      <c r="J3" s="10">
        <f>SUM(K3:AE3)</f>
        <v>8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>
        <v>3</v>
      </c>
      <c r="AC3" s="10">
        <v>3</v>
      </c>
      <c r="AD3" s="10">
        <v>2</v>
      </c>
      <c r="AE3" s="10"/>
    </row>
    <row r="4" spans="1:31">
      <c r="A4" s="7">
        <v>3</v>
      </c>
      <c r="B4" s="9" t="s">
        <v>13</v>
      </c>
      <c r="C4" s="10">
        <v>1989</v>
      </c>
      <c r="D4" s="10">
        <v>24</v>
      </c>
      <c r="E4" s="13" t="s">
        <v>9</v>
      </c>
      <c r="F4" s="10">
        <v>10</v>
      </c>
      <c r="G4" s="15">
        <f>J4/F4</f>
        <v>3</v>
      </c>
      <c r="H4" s="16">
        <v>2</v>
      </c>
      <c r="I4" s="16">
        <v>1</v>
      </c>
      <c r="J4" s="10">
        <f>SUM(K4:AE4)</f>
        <v>30</v>
      </c>
      <c r="K4" s="10">
        <v>1</v>
      </c>
      <c r="L4" s="10">
        <v>0</v>
      </c>
      <c r="M4" s="10">
        <v>2</v>
      </c>
      <c r="N4" s="10">
        <v>2</v>
      </c>
      <c r="O4" s="10"/>
      <c r="P4" s="10"/>
      <c r="Q4" s="10">
        <v>8</v>
      </c>
      <c r="R4" s="10">
        <v>0</v>
      </c>
      <c r="S4" s="10">
        <v>7</v>
      </c>
      <c r="T4" s="10"/>
      <c r="U4" s="10"/>
      <c r="V4" s="10">
        <v>6</v>
      </c>
      <c r="W4" s="10">
        <v>1</v>
      </c>
      <c r="X4" s="10"/>
      <c r="Y4" s="10"/>
      <c r="Z4" s="10"/>
      <c r="AA4" s="10">
        <v>3</v>
      </c>
      <c r="AB4" s="10"/>
      <c r="AC4" s="10"/>
      <c r="AD4" s="10"/>
      <c r="AE4" s="10"/>
    </row>
    <row r="5" spans="1:31">
      <c r="A5" s="7">
        <v>4</v>
      </c>
      <c r="B5" s="11" t="s">
        <v>32</v>
      </c>
      <c r="C5" s="14">
        <v>1974</v>
      </c>
      <c r="D5" s="14">
        <v>6</v>
      </c>
      <c r="E5" s="13" t="s">
        <v>4</v>
      </c>
      <c r="F5" s="10">
        <v>4</v>
      </c>
      <c r="G5" s="15">
        <f>J5/F5</f>
        <v>3.5</v>
      </c>
      <c r="H5" s="16">
        <v>1</v>
      </c>
      <c r="I5" s="16">
        <v>1</v>
      </c>
      <c r="J5" s="10">
        <f>SUM(K5:AE5)</f>
        <v>14</v>
      </c>
      <c r="K5" s="10">
        <v>2</v>
      </c>
      <c r="L5" s="10"/>
      <c r="M5" s="10"/>
      <c r="N5" s="10">
        <v>4</v>
      </c>
      <c r="O5" s="10">
        <v>0</v>
      </c>
      <c r="P5" s="10"/>
      <c r="Q5" s="10">
        <v>8</v>
      </c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</row>
    <row r="6" spans="1:31">
      <c r="A6" s="7">
        <v>5</v>
      </c>
      <c r="B6" s="9" t="s">
        <v>31</v>
      </c>
      <c r="C6" s="10">
        <v>1979</v>
      </c>
      <c r="D6" s="10">
        <v>96</v>
      </c>
      <c r="E6" s="13" t="s">
        <v>9</v>
      </c>
      <c r="F6" s="10">
        <v>10</v>
      </c>
      <c r="G6" s="15">
        <f>J6/F6</f>
        <v>3.5</v>
      </c>
      <c r="H6" s="16"/>
      <c r="I6" s="16"/>
      <c r="J6" s="10">
        <f>SUM(K6:AE6)</f>
        <v>35</v>
      </c>
      <c r="K6" s="10"/>
      <c r="L6" s="10"/>
      <c r="M6" s="10"/>
      <c r="N6" s="10"/>
      <c r="O6" s="10">
        <v>3</v>
      </c>
      <c r="P6" s="10">
        <v>1</v>
      </c>
      <c r="Q6" s="10"/>
      <c r="R6" s="10"/>
      <c r="S6" s="10"/>
      <c r="T6" s="10">
        <v>2</v>
      </c>
      <c r="U6" s="10"/>
      <c r="V6" s="10"/>
      <c r="W6" s="10"/>
      <c r="X6" s="10">
        <v>2</v>
      </c>
      <c r="Y6" s="10"/>
      <c r="Z6" s="10">
        <v>9</v>
      </c>
      <c r="AA6" s="10"/>
      <c r="AB6" s="10">
        <v>5</v>
      </c>
      <c r="AC6" s="10">
        <v>5</v>
      </c>
      <c r="AD6" s="10">
        <v>1</v>
      </c>
      <c r="AE6" s="10">
        <v>7</v>
      </c>
    </row>
    <row r="7" spans="1:31">
      <c r="A7" s="7">
        <v>6</v>
      </c>
      <c r="B7" s="9" t="s">
        <v>25</v>
      </c>
      <c r="C7" s="10">
        <v>2000</v>
      </c>
      <c r="D7" s="10">
        <v>55</v>
      </c>
      <c r="E7" s="13" t="s">
        <v>4</v>
      </c>
      <c r="F7" s="10">
        <v>11</v>
      </c>
      <c r="G7" s="15">
        <f>J7/F7</f>
        <v>3.7272727272727271</v>
      </c>
      <c r="H7" s="16">
        <v>2</v>
      </c>
      <c r="I7" s="16">
        <v>2</v>
      </c>
      <c r="J7" s="10">
        <f>SUM(K7:AE7)</f>
        <v>41</v>
      </c>
      <c r="K7" s="10"/>
      <c r="L7" s="10">
        <v>4</v>
      </c>
      <c r="M7" s="10">
        <v>8</v>
      </c>
      <c r="N7" s="10"/>
      <c r="O7" s="10"/>
      <c r="P7" s="10"/>
      <c r="Q7" s="10"/>
      <c r="R7" s="10">
        <v>3</v>
      </c>
      <c r="S7" s="10">
        <v>1</v>
      </c>
      <c r="T7" s="10"/>
      <c r="U7" s="10">
        <v>0</v>
      </c>
      <c r="V7" s="10">
        <v>2</v>
      </c>
      <c r="W7" s="10">
        <v>4</v>
      </c>
      <c r="X7" s="10">
        <v>6</v>
      </c>
      <c r="Y7" s="10">
        <v>0</v>
      </c>
      <c r="Z7" s="10">
        <v>2</v>
      </c>
      <c r="AA7" s="10"/>
      <c r="AB7" s="10"/>
      <c r="AC7" s="10"/>
      <c r="AD7" s="10"/>
      <c r="AE7" s="10">
        <v>11</v>
      </c>
    </row>
    <row r="8" spans="1:31">
      <c r="A8" s="7">
        <v>7</v>
      </c>
      <c r="B8" s="11" t="s">
        <v>36</v>
      </c>
      <c r="C8" s="14">
        <v>1988</v>
      </c>
      <c r="D8" s="17">
        <v>1</v>
      </c>
      <c r="E8" s="13" t="s">
        <v>7</v>
      </c>
      <c r="F8" s="10">
        <v>2</v>
      </c>
      <c r="G8" s="15">
        <f>J8/F8</f>
        <v>4</v>
      </c>
      <c r="H8" s="16"/>
      <c r="I8" s="16"/>
      <c r="J8" s="10">
        <f>SUM(K8:AE8)</f>
        <v>8</v>
      </c>
      <c r="K8" s="10"/>
      <c r="L8" s="10"/>
      <c r="M8" s="10">
        <v>2</v>
      </c>
      <c r="N8" s="10"/>
      <c r="O8" s="10"/>
      <c r="P8" s="10">
        <v>6</v>
      </c>
      <c r="Q8" s="13"/>
      <c r="R8" s="13"/>
      <c r="S8" s="6"/>
      <c r="T8" s="6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</row>
    <row r="9" spans="1:31">
      <c r="A9" s="7">
        <v>8</v>
      </c>
      <c r="B9" s="9" t="s">
        <v>17</v>
      </c>
      <c r="C9" s="10">
        <v>1990</v>
      </c>
      <c r="D9" s="10">
        <v>1</v>
      </c>
      <c r="E9" s="13" t="s">
        <v>7</v>
      </c>
      <c r="F9" s="10">
        <v>3</v>
      </c>
      <c r="G9" s="15">
        <f>J9/F9</f>
        <v>5</v>
      </c>
      <c r="H9" s="16"/>
      <c r="I9" s="16"/>
      <c r="J9" s="10">
        <f>SUM(K9:AE9)</f>
        <v>15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>
        <v>2</v>
      </c>
      <c r="X9" s="10"/>
      <c r="Y9" s="10">
        <v>3</v>
      </c>
      <c r="Z9" s="10"/>
      <c r="AA9" s="10"/>
      <c r="AB9" s="10">
        <v>10</v>
      </c>
      <c r="AC9" s="10"/>
      <c r="AD9" s="10"/>
      <c r="AE9" s="10"/>
    </row>
    <row r="10" spans="1:31">
      <c r="A10" s="7">
        <v>9</v>
      </c>
      <c r="B10" s="9" t="s">
        <v>10</v>
      </c>
      <c r="C10" s="10">
        <v>1966</v>
      </c>
      <c r="D10" s="10">
        <v>66</v>
      </c>
      <c r="E10" s="13" t="s">
        <v>4</v>
      </c>
      <c r="F10" s="10">
        <v>4</v>
      </c>
      <c r="G10" s="15">
        <f>J10/F10</f>
        <v>5.25</v>
      </c>
      <c r="H10" s="16"/>
      <c r="I10" s="16"/>
      <c r="J10" s="10">
        <f>SUM(K10:AE10)</f>
        <v>21</v>
      </c>
      <c r="K10" s="10"/>
      <c r="L10" s="10"/>
      <c r="M10" s="10"/>
      <c r="N10" s="10"/>
      <c r="O10" s="10"/>
      <c r="P10" s="10">
        <v>2</v>
      </c>
      <c r="Q10" s="10"/>
      <c r="R10" s="10"/>
      <c r="S10" s="10"/>
      <c r="T10" s="10">
        <v>10</v>
      </c>
      <c r="U10" s="10"/>
      <c r="V10" s="10"/>
      <c r="W10" s="10"/>
      <c r="X10" s="10"/>
      <c r="Y10" s="10"/>
      <c r="Z10" s="10">
        <v>6</v>
      </c>
      <c r="AA10" s="10">
        <v>3</v>
      </c>
      <c r="AB10" s="10"/>
      <c r="AC10" s="10"/>
      <c r="AD10" s="10"/>
      <c r="AE10" s="10"/>
    </row>
    <row r="11" spans="1:31">
      <c r="A11" s="7">
        <v>10</v>
      </c>
      <c r="B11" s="9" t="s">
        <v>26</v>
      </c>
      <c r="C11" s="10">
        <v>1973</v>
      </c>
      <c r="D11" s="10">
        <v>24</v>
      </c>
      <c r="E11" s="13" t="s">
        <v>8</v>
      </c>
      <c r="F11" s="10">
        <v>10</v>
      </c>
      <c r="G11" s="15">
        <f>J11/F11</f>
        <v>5.4</v>
      </c>
      <c r="H11" s="16"/>
      <c r="I11" s="16">
        <v>3</v>
      </c>
      <c r="J11" s="10">
        <f>SUM(K11:AE11)</f>
        <v>54</v>
      </c>
      <c r="K11" s="10">
        <v>3</v>
      </c>
      <c r="L11" s="10"/>
      <c r="M11" s="10">
        <v>2</v>
      </c>
      <c r="N11" s="10"/>
      <c r="O11" s="10"/>
      <c r="P11" s="10">
        <v>4</v>
      </c>
      <c r="Q11" s="10"/>
      <c r="R11" s="10">
        <v>3</v>
      </c>
      <c r="S11" s="10">
        <v>12</v>
      </c>
      <c r="T11" s="10"/>
      <c r="U11" s="10">
        <v>7</v>
      </c>
      <c r="V11" s="10">
        <v>8</v>
      </c>
      <c r="W11" s="10"/>
      <c r="X11" s="10"/>
      <c r="Y11" s="10">
        <v>9</v>
      </c>
      <c r="Z11" s="10"/>
      <c r="AA11" s="10">
        <v>1</v>
      </c>
      <c r="AB11" s="10"/>
      <c r="AC11" s="10"/>
      <c r="AD11" s="10">
        <v>5</v>
      </c>
      <c r="AE11" s="10"/>
    </row>
    <row r="12" spans="1:31">
      <c r="A12" s="7">
        <v>11</v>
      </c>
      <c r="B12" s="9" t="s">
        <v>16</v>
      </c>
      <c r="C12" s="10">
        <v>1992</v>
      </c>
      <c r="D12" s="10">
        <v>1</v>
      </c>
      <c r="E12" s="13" t="s">
        <v>7</v>
      </c>
      <c r="F12" s="10">
        <v>16</v>
      </c>
      <c r="G12" s="15">
        <f>J12/F12</f>
        <v>5.4375</v>
      </c>
      <c r="H12" s="16">
        <v>3</v>
      </c>
      <c r="I12" s="16">
        <v>2</v>
      </c>
      <c r="J12" s="10">
        <f>SUM(K12:AE12)</f>
        <v>87</v>
      </c>
      <c r="K12" s="10">
        <v>8</v>
      </c>
      <c r="L12" s="10">
        <v>0</v>
      </c>
      <c r="M12" s="10"/>
      <c r="N12" s="10">
        <v>9</v>
      </c>
      <c r="O12" s="10">
        <v>10</v>
      </c>
      <c r="P12" s="10"/>
      <c r="Q12" s="10">
        <v>0</v>
      </c>
      <c r="R12" s="10">
        <v>7</v>
      </c>
      <c r="S12" s="10">
        <v>1</v>
      </c>
      <c r="T12" s="10">
        <v>4</v>
      </c>
      <c r="U12" s="10">
        <v>13</v>
      </c>
      <c r="V12" s="10">
        <v>16</v>
      </c>
      <c r="W12" s="10"/>
      <c r="X12" s="10">
        <v>2</v>
      </c>
      <c r="Y12" s="10"/>
      <c r="Z12" s="10">
        <v>0</v>
      </c>
      <c r="AA12" s="10">
        <v>6</v>
      </c>
      <c r="AB12" s="10"/>
      <c r="AC12" s="10">
        <v>5</v>
      </c>
      <c r="AD12" s="10">
        <v>4</v>
      </c>
      <c r="AE12" s="10">
        <v>2</v>
      </c>
    </row>
    <row r="13" spans="1:31">
      <c r="A13" s="7">
        <v>12</v>
      </c>
      <c r="B13" s="9" t="s">
        <v>19</v>
      </c>
      <c r="C13" s="10">
        <v>1980</v>
      </c>
      <c r="D13" s="10">
        <v>25</v>
      </c>
      <c r="E13" s="13" t="s">
        <v>8</v>
      </c>
      <c r="F13" s="10">
        <v>11</v>
      </c>
      <c r="G13" s="15">
        <f>J13/F13</f>
        <v>7.1818181818181817</v>
      </c>
      <c r="H13" s="16"/>
      <c r="I13" s="16">
        <v>1</v>
      </c>
      <c r="J13" s="10">
        <f>SUM(K13:AE13)</f>
        <v>79</v>
      </c>
      <c r="K13" s="10"/>
      <c r="L13" s="10">
        <v>6</v>
      </c>
      <c r="M13" s="10"/>
      <c r="N13" s="10">
        <v>4</v>
      </c>
      <c r="O13" s="10">
        <v>9</v>
      </c>
      <c r="P13" s="10"/>
      <c r="Q13" s="10">
        <v>8</v>
      </c>
      <c r="R13" s="10"/>
      <c r="S13" s="10"/>
      <c r="T13" s="10">
        <v>4</v>
      </c>
      <c r="U13" s="10"/>
      <c r="V13" s="10"/>
      <c r="W13" s="10">
        <v>5</v>
      </c>
      <c r="X13" s="10">
        <v>15</v>
      </c>
      <c r="Y13" s="10"/>
      <c r="Z13" s="10">
        <v>6</v>
      </c>
      <c r="AA13" s="10"/>
      <c r="AB13" s="10">
        <v>1</v>
      </c>
      <c r="AC13" s="10">
        <v>10</v>
      </c>
      <c r="AD13" s="10"/>
      <c r="AE13" s="10">
        <v>11</v>
      </c>
    </row>
    <row r="14" spans="1:31">
      <c r="A14" s="7">
        <v>13</v>
      </c>
      <c r="B14" s="11" t="s">
        <v>29</v>
      </c>
      <c r="C14" s="14">
        <v>1988</v>
      </c>
      <c r="D14" s="14">
        <v>88</v>
      </c>
      <c r="E14" s="13" t="s">
        <v>30</v>
      </c>
      <c r="F14" s="10">
        <v>18</v>
      </c>
      <c r="G14" s="15">
        <f>J14/F14</f>
        <v>8.0555555555555554</v>
      </c>
      <c r="H14" s="16">
        <v>1</v>
      </c>
      <c r="I14" s="16">
        <v>2</v>
      </c>
      <c r="J14" s="10">
        <f>SUM(K14:AE14)</f>
        <v>145</v>
      </c>
      <c r="K14" s="10">
        <v>11</v>
      </c>
      <c r="L14" s="10">
        <v>6</v>
      </c>
      <c r="M14" s="10">
        <v>6</v>
      </c>
      <c r="N14" s="10">
        <v>14</v>
      </c>
      <c r="O14" s="10">
        <v>11</v>
      </c>
      <c r="P14" s="10">
        <v>9</v>
      </c>
      <c r="Q14" s="10">
        <v>0</v>
      </c>
      <c r="R14" s="10">
        <v>15</v>
      </c>
      <c r="S14" s="10"/>
      <c r="T14" s="10">
        <v>6</v>
      </c>
      <c r="U14" s="10">
        <v>9</v>
      </c>
      <c r="V14" s="10">
        <v>17</v>
      </c>
      <c r="W14" s="10"/>
      <c r="X14" s="10">
        <v>3</v>
      </c>
      <c r="Y14" s="10">
        <v>9</v>
      </c>
      <c r="Z14" s="10">
        <v>6</v>
      </c>
      <c r="AA14" s="10">
        <v>3</v>
      </c>
      <c r="AB14" s="10"/>
      <c r="AC14" s="10">
        <v>11</v>
      </c>
      <c r="AD14" s="10">
        <v>8</v>
      </c>
      <c r="AE14" s="10">
        <v>1</v>
      </c>
    </row>
    <row r="15" spans="1:31">
      <c r="A15" s="7">
        <v>14</v>
      </c>
      <c r="B15" s="11" t="s">
        <v>11</v>
      </c>
      <c r="C15" s="14">
        <v>1971</v>
      </c>
      <c r="D15" s="14">
        <v>1</v>
      </c>
      <c r="E15" s="13" t="s">
        <v>5</v>
      </c>
      <c r="F15" s="10">
        <v>18</v>
      </c>
      <c r="G15" s="15">
        <f>J15/F15</f>
        <v>9.5</v>
      </c>
      <c r="H15" s="16"/>
      <c r="I15" s="16">
        <v>4</v>
      </c>
      <c r="J15" s="10">
        <f>SUM(K15:AE15)</f>
        <v>171</v>
      </c>
      <c r="K15" s="10">
        <v>19</v>
      </c>
      <c r="L15" s="10">
        <v>6</v>
      </c>
      <c r="M15" s="10">
        <v>8</v>
      </c>
      <c r="N15" s="10">
        <v>19</v>
      </c>
      <c r="O15" s="10">
        <v>4</v>
      </c>
      <c r="P15" s="10"/>
      <c r="Q15" s="10">
        <v>12</v>
      </c>
      <c r="R15" s="10">
        <v>15</v>
      </c>
      <c r="S15" s="10">
        <v>8</v>
      </c>
      <c r="T15" s="10">
        <v>6</v>
      </c>
      <c r="U15" s="10">
        <v>9</v>
      </c>
      <c r="V15" s="10">
        <v>5</v>
      </c>
      <c r="W15" s="10">
        <v>19</v>
      </c>
      <c r="X15" s="10">
        <v>7</v>
      </c>
      <c r="Y15" s="10"/>
      <c r="Z15" s="10">
        <v>6</v>
      </c>
      <c r="AA15" s="10">
        <v>3</v>
      </c>
      <c r="AB15" s="10">
        <v>11</v>
      </c>
      <c r="AC15" s="10">
        <v>6</v>
      </c>
      <c r="AD15" s="10"/>
      <c r="AE15" s="10">
        <v>8</v>
      </c>
    </row>
    <row r="16" spans="1:31">
      <c r="A16" s="7">
        <v>15</v>
      </c>
      <c r="B16" s="11" t="s">
        <v>27</v>
      </c>
      <c r="C16" s="14">
        <v>2000</v>
      </c>
      <c r="D16" s="14">
        <v>3</v>
      </c>
      <c r="E16" s="13" t="s">
        <v>28</v>
      </c>
      <c r="F16" s="10">
        <v>18</v>
      </c>
      <c r="G16" s="15">
        <f>J16/F16</f>
        <v>12.388888888888889</v>
      </c>
      <c r="H16" s="16"/>
      <c r="I16" s="16">
        <v>5</v>
      </c>
      <c r="J16" s="10">
        <f>SUM(K16:AE16)</f>
        <v>223</v>
      </c>
      <c r="K16" s="10">
        <v>13</v>
      </c>
      <c r="L16" s="10">
        <v>24</v>
      </c>
      <c r="M16" s="10">
        <v>21</v>
      </c>
      <c r="N16" s="10">
        <v>4</v>
      </c>
      <c r="O16" s="10">
        <v>8</v>
      </c>
      <c r="P16" s="10"/>
      <c r="Q16" s="10">
        <v>6</v>
      </c>
      <c r="R16" s="10">
        <v>7</v>
      </c>
      <c r="S16" s="10"/>
      <c r="T16" s="10"/>
      <c r="U16" s="10">
        <v>14</v>
      </c>
      <c r="V16" s="10">
        <v>1</v>
      </c>
      <c r="W16" s="10">
        <v>20</v>
      </c>
      <c r="X16" s="10">
        <v>7</v>
      </c>
      <c r="Y16" s="10">
        <v>26</v>
      </c>
      <c r="Z16" s="10">
        <v>13</v>
      </c>
      <c r="AA16" s="10">
        <v>14</v>
      </c>
      <c r="AB16" s="10">
        <v>9</v>
      </c>
      <c r="AC16" s="10">
        <v>5</v>
      </c>
      <c r="AD16" s="10">
        <v>19</v>
      </c>
      <c r="AE16" s="10">
        <v>12</v>
      </c>
    </row>
    <row r="17" spans="1:31">
      <c r="A17" s="7">
        <v>16</v>
      </c>
      <c r="B17" s="11" t="s">
        <v>40</v>
      </c>
      <c r="C17" s="14">
        <v>1978</v>
      </c>
      <c r="D17" s="14">
        <v>30</v>
      </c>
      <c r="E17" s="13" t="s">
        <v>30</v>
      </c>
      <c r="F17" s="10">
        <v>3</v>
      </c>
      <c r="G17" s="15">
        <f>J17/F17</f>
        <v>14.666666666666666</v>
      </c>
      <c r="H17" s="16"/>
      <c r="I17" s="16"/>
      <c r="J17" s="10">
        <f>SUM(K17:AE17)</f>
        <v>44</v>
      </c>
      <c r="K17" s="10"/>
      <c r="L17" s="10"/>
      <c r="M17" s="10"/>
      <c r="N17" s="10"/>
      <c r="O17" s="10"/>
      <c r="P17" s="10"/>
      <c r="Q17" s="10"/>
      <c r="R17" s="10"/>
      <c r="S17" s="10">
        <v>9</v>
      </c>
      <c r="T17" s="10"/>
      <c r="U17" s="10"/>
      <c r="V17" s="10"/>
      <c r="W17" s="10">
        <v>17</v>
      </c>
      <c r="X17" s="10"/>
      <c r="Y17" s="10"/>
      <c r="Z17" s="10"/>
      <c r="AA17" s="10"/>
      <c r="AB17" s="10">
        <v>18</v>
      </c>
      <c r="AC17" s="10"/>
      <c r="AD17" s="10"/>
      <c r="AE17" s="10"/>
    </row>
    <row r="18" spans="1:31">
      <c r="A18" s="7">
        <v>17</v>
      </c>
      <c r="B18" s="11" t="s">
        <v>12</v>
      </c>
      <c r="C18" s="14">
        <v>1990</v>
      </c>
      <c r="D18" s="14">
        <v>7</v>
      </c>
      <c r="E18" s="13" t="s">
        <v>5</v>
      </c>
      <c r="F18" s="10">
        <v>1</v>
      </c>
      <c r="G18" s="15">
        <f>J18/F18</f>
        <v>15</v>
      </c>
      <c r="H18" s="16"/>
      <c r="I18" s="16"/>
      <c r="J18" s="10">
        <f>SUM(K18:AE18)</f>
        <v>15</v>
      </c>
      <c r="K18" s="10"/>
      <c r="L18" s="10"/>
      <c r="M18" s="10"/>
      <c r="N18" s="10"/>
      <c r="O18" s="10"/>
      <c r="P18" s="10">
        <v>15</v>
      </c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</row>
    <row r="19" spans="1:31">
      <c r="A19" s="7">
        <v>18</v>
      </c>
      <c r="B19" s="11" t="s">
        <v>33</v>
      </c>
      <c r="C19" s="14">
        <v>1985</v>
      </c>
      <c r="D19" s="14">
        <v>85</v>
      </c>
      <c r="E19" s="13" t="s">
        <v>28</v>
      </c>
      <c r="F19" s="10">
        <v>3</v>
      </c>
      <c r="G19" s="15">
        <f>J19/F19</f>
        <v>17</v>
      </c>
      <c r="H19" s="16"/>
      <c r="I19" s="16"/>
      <c r="J19" s="10">
        <f>SUM(K19:AE19)</f>
        <v>51</v>
      </c>
      <c r="K19" s="10"/>
      <c r="L19" s="10"/>
      <c r="M19" s="10"/>
      <c r="N19" s="10"/>
      <c r="O19" s="10"/>
      <c r="P19" s="10">
        <v>14</v>
      </c>
      <c r="Q19" s="10"/>
      <c r="R19" s="10"/>
      <c r="S19" s="10">
        <v>18</v>
      </c>
      <c r="T19" s="10">
        <v>19</v>
      </c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</row>
    <row r="20" spans="1:31">
      <c r="A20" s="7">
        <v>19</v>
      </c>
      <c r="B20" s="9" t="s">
        <v>14</v>
      </c>
      <c r="C20" s="10">
        <v>1984</v>
      </c>
      <c r="D20" s="10">
        <v>1</v>
      </c>
      <c r="E20" s="13" t="s">
        <v>6</v>
      </c>
      <c r="F20" s="10">
        <v>0</v>
      </c>
      <c r="G20" s="15" t="e">
        <f>J20/F20</f>
        <v>#DIV/0!</v>
      </c>
      <c r="H20" s="16"/>
      <c r="I20" s="16"/>
      <c r="J20" s="10">
        <f>SUM(K20:AE20)</f>
        <v>0</v>
      </c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</row>
    <row r="21" spans="1:31">
      <c r="A21" s="7">
        <v>20</v>
      </c>
      <c r="B21" s="9" t="s">
        <v>18</v>
      </c>
      <c r="C21" s="10">
        <v>1976</v>
      </c>
      <c r="D21" s="10">
        <v>8</v>
      </c>
      <c r="E21" s="13" t="s">
        <v>8</v>
      </c>
      <c r="F21" s="10">
        <v>0</v>
      </c>
      <c r="G21" s="15" t="e">
        <f>J21/F21</f>
        <v>#DIV/0!</v>
      </c>
      <c r="H21" s="16"/>
      <c r="I21" s="16"/>
      <c r="J21" s="10">
        <f>SUM(K21:AE21)</f>
        <v>0</v>
      </c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</row>
    <row r="22" spans="1:31">
      <c r="A22" s="7">
        <v>21</v>
      </c>
      <c r="B22" s="11" t="s">
        <v>34</v>
      </c>
      <c r="C22" s="14">
        <v>1984</v>
      </c>
      <c r="D22" s="17">
        <v>1</v>
      </c>
      <c r="E22" s="13" t="s">
        <v>7</v>
      </c>
      <c r="F22" s="10">
        <v>0</v>
      </c>
      <c r="G22" s="15" t="e">
        <f>J22/F22</f>
        <v>#DIV/0!</v>
      </c>
      <c r="H22" s="16"/>
      <c r="I22" s="16"/>
      <c r="J22" s="10">
        <f>SUM(K22:AE22)</f>
        <v>0</v>
      </c>
      <c r="K22" s="10"/>
      <c r="L22" s="10"/>
      <c r="M22" s="10"/>
      <c r="N22" s="10"/>
      <c r="O22" s="10"/>
      <c r="P22" s="10"/>
      <c r="Q22" s="13"/>
      <c r="R22" s="13"/>
      <c r="S22" s="6"/>
      <c r="T22" s="6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</row>
    <row r="23" spans="1:31">
      <c r="B23" s="3" t="s">
        <v>41</v>
      </c>
      <c r="O23" s="1"/>
      <c r="Y23" s="12" t="s">
        <v>37</v>
      </c>
      <c r="AD23" s="12" t="s">
        <v>38</v>
      </c>
    </row>
    <row r="24" spans="1:31">
      <c r="O24" s="1"/>
      <c r="Y24" s="12" t="s">
        <v>38</v>
      </c>
      <c r="AD24" s="12" t="s">
        <v>39</v>
      </c>
    </row>
    <row r="25" spans="1:31">
      <c r="O25" s="1"/>
    </row>
    <row r="26" spans="1:31">
      <c r="O26" s="1"/>
    </row>
    <row r="27" spans="1:31">
      <c r="O27" s="1"/>
    </row>
    <row r="28" spans="1:31">
      <c r="O28" s="1"/>
    </row>
    <row r="29" spans="1:31">
      <c r="O29" s="1"/>
    </row>
    <row r="30" spans="1:31">
      <c r="O30" s="1"/>
    </row>
    <row r="31" spans="1:31">
      <c r="O31" s="1"/>
    </row>
    <row r="32" spans="1:31">
      <c r="O32" s="1"/>
    </row>
    <row r="33" spans="15:15">
      <c r="O33" s="1"/>
    </row>
    <row r="34" spans="15:15">
      <c r="O34" s="1"/>
    </row>
    <row r="35" spans="15:15">
      <c r="O35" s="1"/>
    </row>
    <row r="36" spans="15:15">
      <c r="O36" s="1"/>
    </row>
    <row r="37" spans="15:15">
      <c r="O37" s="1"/>
    </row>
    <row r="38" spans="15:15">
      <c r="O38" s="1"/>
    </row>
    <row r="39" spans="15:15">
      <c r="O39" s="1"/>
    </row>
    <row r="40" spans="15:15">
      <c r="O40" s="1"/>
    </row>
    <row r="41" spans="15:15">
      <c r="O41" s="1"/>
    </row>
    <row r="42" spans="15:15">
      <c r="O42" s="1"/>
    </row>
    <row r="43" spans="15:15">
      <c r="O43" s="1"/>
    </row>
    <row r="44" spans="15:15">
      <c r="O44" s="1"/>
    </row>
    <row r="45" spans="15:15">
      <c r="O45" s="1"/>
    </row>
    <row r="46" spans="15:15">
      <c r="O46" s="1"/>
    </row>
    <row r="47" spans="15:15">
      <c r="O47" s="1"/>
    </row>
    <row r="48" spans="15:15">
      <c r="O48" s="1"/>
    </row>
    <row r="49" spans="15:15">
      <c r="O49" s="1"/>
    </row>
    <row r="50" spans="15:15">
      <c r="O50" s="1"/>
    </row>
    <row r="51" spans="15:15">
      <c r="O51" s="1"/>
    </row>
    <row r="52" spans="15:15">
      <c r="O52" s="1"/>
    </row>
    <row r="53" spans="15:15">
      <c r="O53" s="1"/>
    </row>
    <row r="54" spans="15:15">
      <c r="O54" s="1"/>
    </row>
    <row r="55" spans="15:15">
      <c r="O55" s="1"/>
    </row>
    <row r="56" spans="15:15">
      <c r="O56" s="1"/>
    </row>
    <row r="57" spans="15:15">
      <c r="O57" s="1"/>
    </row>
    <row r="58" spans="15:15">
      <c r="O58" s="1"/>
    </row>
    <row r="59" spans="15:15">
      <c r="O59" s="1"/>
    </row>
    <row r="60" spans="15:15">
      <c r="O60" s="1"/>
    </row>
    <row r="61" spans="15:15">
      <c r="O61" s="1"/>
    </row>
    <row r="62" spans="15:15">
      <c r="O62" s="1"/>
    </row>
    <row r="63" spans="15:15">
      <c r="O63" s="1"/>
    </row>
    <row r="64" spans="15:15">
      <c r="O64" s="1"/>
    </row>
    <row r="65" spans="15:15">
      <c r="O65" s="1"/>
    </row>
    <row r="66" spans="15:15">
      <c r="O66" s="1"/>
    </row>
    <row r="67" spans="15:15">
      <c r="O67" s="1"/>
    </row>
    <row r="68" spans="15:15">
      <c r="O68" s="1"/>
    </row>
    <row r="69" spans="15:15">
      <c r="O69" s="1"/>
    </row>
    <row r="70" spans="15:15">
      <c r="O70" s="1"/>
    </row>
    <row r="71" spans="15:15">
      <c r="O71" s="1"/>
    </row>
    <row r="72" spans="15:15">
      <c r="O72" s="1"/>
    </row>
    <row r="73" spans="15:15">
      <c r="O73" s="1"/>
    </row>
    <row r="74" spans="15:15">
      <c r="O74" s="1"/>
    </row>
    <row r="75" spans="15:15">
      <c r="O75" s="1"/>
    </row>
    <row r="76" spans="15:15">
      <c r="O76" s="1"/>
    </row>
    <row r="77" spans="15:15">
      <c r="O77" s="1"/>
    </row>
    <row r="78" spans="15:15">
      <c r="O78" s="1"/>
    </row>
    <row r="79" spans="15:15">
      <c r="O79" s="1"/>
    </row>
    <row r="80" spans="15:15">
      <c r="O80" s="1"/>
    </row>
    <row r="81" spans="15:15">
      <c r="O81" s="1"/>
    </row>
    <row r="82" spans="15:15">
      <c r="O82" s="1"/>
    </row>
    <row r="83" spans="15:15">
      <c r="O83" s="1"/>
    </row>
    <row r="84" spans="15:15">
      <c r="O84" s="1"/>
    </row>
    <row r="85" spans="15:15">
      <c r="O85" s="1"/>
    </row>
    <row r="86" spans="15:15">
      <c r="O86" s="1"/>
    </row>
    <row r="87" spans="15:15">
      <c r="O87" s="1"/>
    </row>
    <row r="88" spans="15:15">
      <c r="O88" s="1"/>
    </row>
    <row r="89" spans="15:15">
      <c r="O89" s="1"/>
    </row>
    <row r="90" spans="15:15">
      <c r="O90" s="1"/>
    </row>
    <row r="91" spans="15:15">
      <c r="O91" s="1"/>
    </row>
    <row r="92" spans="15:15">
      <c r="O92" s="1"/>
    </row>
    <row r="93" spans="15:15">
      <c r="O93" s="1"/>
    </row>
    <row r="94" spans="15:15">
      <c r="O94" s="1"/>
    </row>
    <row r="95" spans="15:15">
      <c r="O95" s="1"/>
    </row>
    <row r="96" spans="15:15">
      <c r="O96" s="1"/>
    </row>
    <row r="97" spans="15:15">
      <c r="O97" s="1"/>
    </row>
    <row r="98" spans="15:15">
      <c r="O98" s="1"/>
    </row>
    <row r="99" spans="15:15">
      <c r="O99" s="1"/>
    </row>
    <row r="100" spans="15:15">
      <c r="O100" s="1"/>
    </row>
    <row r="101" spans="15:15">
      <c r="O101" s="1"/>
    </row>
    <row r="102" spans="15:15">
      <c r="O102" s="1"/>
    </row>
    <row r="103" spans="15:15">
      <c r="O103" s="1"/>
    </row>
    <row r="104" spans="15:15">
      <c r="O104" s="1"/>
    </row>
    <row r="105" spans="15:15">
      <c r="O105" s="1"/>
    </row>
    <row r="106" spans="15:15">
      <c r="O106" s="1"/>
    </row>
    <row r="107" spans="15:15">
      <c r="O107" s="1"/>
    </row>
    <row r="108" spans="15:15">
      <c r="O108" s="1"/>
    </row>
    <row r="109" spans="15:15">
      <c r="O109" s="1"/>
    </row>
    <row r="110" spans="15:15">
      <c r="O110" s="1"/>
    </row>
    <row r="111" spans="15:15">
      <c r="O111" s="1"/>
    </row>
    <row r="112" spans="15:15">
      <c r="O112" s="1"/>
    </row>
    <row r="113" spans="15:15">
      <c r="O113" s="1"/>
    </row>
    <row r="114" spans="15:15">
      <c r="O114" s="1"/>
    </row>
    <row r="115" spans="15:15">
      <c r="O115" s="1"/>
    </row>
    <row r="116" spans="15:15">
      <c r="O116" s="1"/>
    </row>
    <row r="117" spans="15:15">
      <c r="O117" s="1"/>
    </row>
    <row r="118" spans="15:15">
      <c r="O118" s="1"/>
    </row>
    <row r="119" spans="15:15">
      <c r="O119" s="1"/>
    </row>
    <row r="120" spans="15:15">
      <c r="O120" s="1"/>
    </row>
    <row r="121" spans="15:15">
      <c r="O121" s="1"/>
    </row>
    <row r="122" spans="15:15">
      <c r="O122" s="1"/>
    </row>
    <row r="123" spans="15:15">
      <c r="O123" s="1"/>
    </row>
    <row r="124" spans="15:15">
      <c r="O124" s="1"/>
    </row>
    <row r="125" spans="15:15">
      <c r="O125" s="1"/>
    </row>
    <row r="126" spans="15:15">
      <c r="O126" s="1"/>
    </row>
    <row r="127" spans="15:15">
      <c r="O127" s="1"/>
    </row>
    <row r="128" spans="15:15">
      <c r="O128" s="1"/>
    </row>
    <row r="129" spans="15:15">
      <c r="O129" s="1"/>
    </row>
    <row r="130" spans="15:15">
      <c r="O130" s="1"/>
    </row>
    <row r="131" spans="15:15">
      <c r="O131" s="1"/>
    </row>
    <row r="132" spans="15:15">
      <c r="O132" s="1"/>
    </row>
    <row r="133" spans="15:15">
      <c r="O133" s="1"/>
    </row>
    <row r="134" spans="15:15">
      <c r="O134" s="1"/>
    </row>
    <row r="135" spans="15:15">
      <c r="O135" s="1"/>
    </row>
    <row r="136" spans="15:15">
      <c r="O136" s="1"/>
    </row>
    <row r="137" spans="15:15">
      <c r="O137" s="1"/>
    </row>
    <row r="138" spans="15:15">
      <c r="O138" s="1"/>
    </row>
    <row r="139" spans="15:15">
      <c r="O139" s="1"/>
    </row>
    <row r="140" spans="15:15">
      <c r="O140" s="1"/>
    </row>
    <row r="141" spans="15:15">
      <c r="O141" s="1"/>
    </row>
    <row r="142" spans="15:15">
      <c r="O142" s="1"/>
    </row>
    <row r="143" spans="15:15">
      <c r="O143" s="1"/>
    </row>
    <row r="144" spans="15:15">
      <c r="O144" s="1"/>
    </row>
    <row r="145" spans="15:15">
      <c r="O145" s="1"/>
    </row>
    <row r="146" spans="15:15">
      <c r="O146" s="1"/>
    </row>
    <row r="147" spans="15:15">
      <c r="O147" s="1"/>
    </row>
    <row r="148" spans="15:15">
      <c r="O148" s="1"/>
    </row>
    <row r="149" spans="15:15">
      <c r="O149" s="1"/>
    </row>
    <row r="150" spans="15:15">
      <c r="O150" s="1"/>
    </row>
    <row r="151" spans="15:15">
      <c r="O151" s="1"/>
    </row>
  </sheetData>
  <sortState ref="A2:AE22">
    <sortCondition ref="G2:G22"/>
    <sortCondition descending="1" ref="H2:H22"/>
    <sortCondition descending="1" ref="I2:I22"/>
  </sortState>
  <pageMargins left="0.19685039370078741" right="0.19685039370078741" top="0.19685039370078741" bottom="0.19685039370078741" header="0.51181102362204722" footer="0.51181102362204722"/>
  <pageSetup paperSize="9" scale="4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celkové statistiky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2016-03-31T13:00:13Z</dcterms:created>
  <dcterms:modified xsi:type="dcterms:W3CDTF">2018-04-02T17:48:38Z</dcterms:modified>
</cp:coreProperties>
</file>