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rdinova\Desktop\Jičínská cykloliga\"/>
    </mc:Choice>
  </mc:AlternateContent>
  <xr:revisionPtr revIDLastSave="0" documentId="13_ncr:1_{D3E3D97F-2705-4380-95FB-AFB8655B068C}" xr6:coauthVersionLast="43" xr6:coauthVersionMax="43" xr10:uidLastSave="{00000000-0000-0000-0000-000000000000}"/>
  <bookViews>
    <workbookView xWindow="-120" yWindow="-120" windowWidth="29040" windowHeight="15840" tabRatio="500" firstSheet="2" activeTab="8" xr2:uid="{00000000-000D-0000-FFFF-FFFF00000000}"/>
  </bookViews>
  <sheets>
    <sheet name="LOCHOV" sheetId="1" r:id="rId1"/>
    <sheet name="Klepanda-Syřenov" sheetId="3" r:id="rId2"/>
    <sheet name="Mladějov" sheetId="2" r:id="rId3"/>
    <sheet name="Vidochov" sheetId="5" r:id="rId4"/>
    <sheet name="Slatiny" sheetId="7" r:id="rId5"/>
    <sheet name="Košov" sheetId="6" r:id="rId6"/>
    <sheet name="Bukvice" sheetId="4" r:id="rId7"/>
    <sheet name="Tábor" sheetId="8" r:id="rId8"/>
    <sheet name="CELKOVÉ POŘADÍ" sheetId="9" r:id="rId9"/>
    <sheet name="Podkategorie" sheetId="10" r:id="rId10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25" i="9" l="1"/>
  <c r="E124" i="9"/>
  <c r="E123" i="9"/>
  <c r="E122" i="9"/>
  <c r="E121" i="9"/>
  <c r="E120" i="9"/>
  <c r="E119" i="9"/>
  <c r="E118" i="9"/>
  <c r="E117" i="9"/>
  <c r="E116" i="9"/>
  <c r="E115" i="9"/>
  <c r="E114" i="9"/>
  <c r="E113" i="9"/>
  <c r="E112" i="9"/>
  <c r="E111" i="9"/>
  <c r="E110" i="9"/>
  <c r="E109" i="9"/>
  <c r="E108" i="9"/>
  <c r="E107" i="9"/>
  <c r="E106" i="9"/>
  <c r="E105" i="9"/>
  <c r="E104" i="9"/>
  <c r="E103" i="9"/>
  <c r="E102" i="9"/>
  <c r="E101" i="9"/>
  <c r="E100" i="9"/>
  <c r="E99" i="9"/>
  <c r="E98" i="9"/>
  <c r="E97" i="9"/>
  <c r="E96" i="9"/>
  <c r="E95" i="9"/>
  <c r="E94" i="9"/>
  <c r="E93" i="9"/>
  <c r="E92" i="9"/>
  <c r="E91" i="9"/>
  <c r="E90" i="9"/>
  <c r="E89" i="9"/>
  <c r="E88" i="9"/>
  <c r="E87" i="9"/>
  <c r="E86" i="9"/>
  <c r="E83" i="9"/>
  <c r="E80" i="9"/>
  <c r="E79" i="9"/>
  <c r="E77" i="9"/>
  <c r="E75" i="9"/>
  <c r="E66" i="9"/>
  <c r="E57" i="9"/>
  <c r="E70" i="9"/>
  <c r="E56" i="9"/>
  <c r="E62" i="9"/>
  <c r="E36" i="9"/>
  <c r="E60" i="9"/>
  <c r="E32" i="9"/>
  <c r="E29" i="9"/>
  <c r="E53" i="9"/>
  <c r="E48" i="9"/>
  <c r="E51" i="9"/>
  <c r="E13" i="9"/>
  <c r="E72" i="9"/>
  <c r="E71" i="9"/>
  <c r="E61" i="9"/>
  <c r="E19" i="9"/>
  <c r="E85" i="9"/>
  <c r="E84" i="9"/>
  <c r="E82" i="9"/>
  <c r="E81" i="9"/>
  <c r="E78" i="9"/>
  <c r="E76" i="9"/>
  <c r="E24" i="9"/>
  <c r="E74" i="9"/>
  <c r="E50" i="9"/>
  <c r="E73" i="9"/>
  <c r="E38" i="9"/>
  <c r="E35" i="9"/>
  <c r="E40" i="9"/>
  <c r="E69" i="9"/>
  <c r="E39" i="9"/>
  <c r="E52" i="9"/>
  <c r="E63" i="9"/>
  <c r="E26" i="9"/>
  <c r="E14" i="9"/>
  <c r="E27" i="9"/>
  <c r="E65" i="9"/>
  <c r="E58" i="9"/>
  <c r="E20" i="9"/>
  <c r="E16" i="9"/>
  <c r="E46" i="9"/>
  <c r="E12" i="9"/>
  <c r="E68" i="9"/>
  <c r="E43" i="9"/>
  <c r="E49" i="9"/>
  <c r="E21" i="9"/>
  <c r="E55" i="9"/>
  <c r="E37" i="9"/>
  <c r="E42" i="9"/>
  <c r="E25" i="9"/>
  <c r="E67" i="9"/>
  <c r="E31" i="9"/>
  <c r="E28" i="9"/>
  <c r="E47" i="9"/>
  <c r="E17" i="9"/>
  <c r="E7" i="9"/>
  <c r="E30" i="9"/>
  <c r="E45" i="9"/>
  <c r="E18" i="9"/>
  <c r="E64" i="9"/>
  <c r="E23" i="9"/>
  <c r="E22" i="9"/>
  <c r="E41" i="9"/>
  <c r="E10" i="9"/>
  <c r="E33" i="9"/>
  <c r="E44" i="9"/>
  <c r="E8" i="9"/>
  <c r="E11" i="9"/>
  <c r="E34" i="9"/>
  <c r="E59" i="9"/>
  <c r="E54" i="9"/>
  <c r="E4" i="9"/>
  <c r="E9" i="9"/>
  <c r="E15" i="9"/>
  <c r="E6" i="9"/>
  <c r="E5" i="9"/>
</calcChain>
</file>

<file path=xl/sharedStrings.xml><?xml version="1.0" encoding="utf-8"?>
<sst xmlns="http://schemas.openxmlformats.org/spreadsheetml/2006/main" count="1693" uniqueCount="319">
  <si>
    <t>Výsledek 1.závodu</t>
  </si>
  <si>
    <t>JIČÍN - LOCHOV - JIČÍN</t>
  </si>
  <si>
    <t>Pořadí</t>
  </si>
  <si>
    <t>Jméno</t>
  </si>
  <si>
    <t>Oddíl</t>
  </si>
  <si>
    <t>Výsledný čas</t>
  </si>
  <si>
    <t>Body</t>
  </si>
  <si>
    <t>1.</t>
  </si>
  <si>
    <t>M1</t>
  </si>
  <si>
    <t>Kunt Lukáš</t>
  </si>
  <si>
    <t>Ghost Team</t>
  </si>
  <si>
    <t>2.</t>
  </si>
  <si>
    <t>Švanda Ondřej</t>
  </si>
  <si>
    <t>SportRaces Issac Team</t>
  </si>
  <si>
    <t>3.</t>
  </si>
  <si>
    <t>Lawi Granfondo</t>
  </si>
  <si>
    <t>4.</t>
  </si>
  <si>
    <t>M2</t>
  </si>
  <si>
    <t>Šlégl Martin</t>
  </si>
  <si>
    <t>5.</t>
  </si>
  <si>
    <t>6.</t>
  </si>
  <si>
    <t>V</t>
  </si>
  <si>
    <t>Holas Jiří</t>
  </si>
  <si>
    <t>Cyklopoint Jičín</t>
  </si>
  <si>
    <t>7.</t>
  </si>
  <si>
    <t>Rys Miloslav</t>
  </si>
  <si>
    <t>Hořice</t>
  </si>
  <si>
    <t>8.</t>
  </si>
  <si>
    <t>Mašek Ondřej</t>
  </si>
  <si>
    <t>9.</t>
  </si>
  <si>
    <t>D</t>
  </si>
  <si>
    <t>Kubišta Martin</t>
  </si>
  <si>
    <t>Bakako Nová Paka</t>
  </si>
  <si>
    <t>10.</t>
  </si>
  <si>
    <t>11.</t>
  </si>
  <si>
    <t>Macák Jiří</t>
  </si>
  <si>
    <t>TJ Sokol Radim</t>
  </si>
  <si>
    <t>12.</t>
  </si>
  <si>
    <t>13.</t>
  </si>
  <si>
    <t>Henych Tomáš</t>
  </si>
  <si>
    <t>14.</t>
  </si>
  <si>
    <t>Šír Daniel</t>
  </si>
  <si>
    <t>Kola Šír Bělohrad</t>
  </si>
  <si>
    <t>15.</t>
  </si>
  <si>
    <t xml:space="preserve">Carla Kupkolo </t>
  </si>
  <si>
    <t>16.</t>
  </si>
  <si>
    <t>Chocenský Milan</t>
  </si>
  <si>
    <t>CK Nový Bydžov</t>
  </si>
  <si>
    <t>17.</t>
  </si>
  <si>
    <t>18.</t>
  </si>
  <si>
    <t>Vomáčko Václav</t>
  </si>
  <si>
    <t>Jičín</t>
  </si>
  <si>
    <t>19.</t>
  </si>
  <si>
    <t>Kudrnáč Miloslav</t>
  </si>
  <si>
    <t>20.</t>
  </si>
  <si>
    <t>Podlipný Jiří</t>
  </si>
  <si>
    <t>21.</t>
  </si>
  <si>
    <t>Hofman Rosťa</t>
  </si>
  <si>
    <t>22.</t>
  </si>
  <si>
    <t>23.</t>
  </si>
  <si>
    <t>Dobiášovský Pavel</t>
  </si>
  <si>
    <t>24.</t>
  </si>
  <si>
    <t>Pekárek Jan</t>
  </si>
  <si>
    <t>LSK Lomnice nad Popelkou</t>
  </si>
  <si>
    <t>25.</t>
  </si>
  <si>
    <t>Hlawatschke Aleš</t>
  </si>
  <si>
    <t>26.</t>
  </si>
  <si>
    <t>27.</t>
  </si>
  <si>
    <t>Vomáčko Petr</t>
  </si>
  <si>
    <t>28.</t>
  </si>
  <si>
    <t>29.</t>
  </si>
  <si>
    <t>Bergr Tomáš</t>
  </si>
  <si>
    <t>Cyklo Špicar Jilemnice</t>
  </si>
  <si>
    <t>30.</t>
  </si>
  <si>
    <t>Kazda Jiří</t>
  </si>
  <si>
    <t>31.</t>
  </si>
  <si>
    <t>Nýdrle Filip</t>
  </si>
  <si>
    <t>32.</t>
  </si>
  <si>
    <t>33.</t>
  </si>
  <si>
    <t>34.</t>
  </si>
  <si>
    <t>35.</t>
  </si>
  <si>
    <t>36.</t>
  </si>
  <si>
    <t>37.</t>
  </si>
  <si>
    <t>Mach Lukáš</t>
  </si>
  <si>
    <t>38.</t>
  </si>
  <si>
    <t>D/Ž</t>
  </si>
  <si>
    <t>Pekárková Anna</t>
  </si>
  <si>
    <t>39.</t>
  </si>
  <si>
    <t>Drška Milan</t>
  </si>
  <si>
    <t>40.</t>
  </si>
  <si>
    <t>Řehák Ondřej</t>
  </si>
  <si>
    <t>41.</t>
  </si>
  <si>
    <t>Pekárek Tomáš</t>
  </si>
  <si>
    <t>Výsledek 2.závodu</t>
  </si>
  <si>
    <t>Malík Tomáš</t>
  </si>
  <si>
    <t>SSC Železný Brod</t>
  </si>
  <si>
    <t>Novotný Jan</t>
  </si>
  <si>
    <t>Rohozec Amulet</t>
  </si>
  <si>
    <t>Sokol Radim</t>
  </si>
  <si>
    <t>Hysek David</t>
  </si>
  <si>
    <t>IB Alcudia</t>
  </si>
  <si>
    <t>Výsledek 3.závodu</t>
  </si>
  <si>
    <t>KLEPANDA - SYŘENOV</t>
  </si>
  <si>
    <t>Carla Kupkolo</t>
  </si>
  <si>
    <t>Chlupáč Jan</t>
  </si>
  <si>
    <t>Ž</t>
  </si>
  <si>
    <t>Cyklo Servis Kameník</t>
  </si>
  <si>
    <t>Staňková Aneta</t>
  </si>
  <si>
    <t>Nosek František</t>
  </si>
  <si>
    <t>42.</t>
  </si>
  <si>
    <t>Maťátková Kateřina</t>
  </si>
  <si>
    <t>43.</t>
  </si>
  <si>
    <t>Výsledek 4.závodu</t>
  </si>
  <si>
    <t>Bukvice - Sedliště</t>
  </si>
  <si>
    <t>Šorm Jiří</t>
  </si>
  <si>
    <t>Výsledek 5.závodu</t>
  </si>
  <si>
    <t>NOVÁ PAKA - VIDOCHOV</t>
  </si>
  <si>
    <t>Výsledek 6.závodu</t>
  </si>
  <si>
    <t>KOŠOV</t>
  </si>
  <si>
    <t>Kubíček Michal</t>
  </si>
  <si>
    <t>Piták Matěj</t>
  </si>
  <si>
    <t xml:space="preserve"> </t>
  </si>
  <si>
    <t>Výsledek 7.závodu</t>
  </si>
  <si>
    <t>B-Maniax</t>
  </si>
  <si>
    <t>Peterková Eliška</t>
  </si>
  <si>
    <t>Výsledek 8.závodu</t>
  </si>
  <si>
    <t>TÁBOR</t>
  </si>
  <si>
    <t>Lehotský Jiří</t>
  </si>
  <si>
    <t>Lochov</t>
  </si>
  <si>
    <t>Klepanda</t>
  </si>
  <si>
    <t>Bukvice</t>
  </si>
  <si>
    <t>Vidochov</t>
  </si>
  <si>
    <t>Košov</t>
  </si>
  <si>
    <t>Tábor</t>
  </si>
  <si>
    <t>69.</t>
  </si>
  <si>
    <t>70.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</si>
  <si>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</si>
  <si>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</si>
  <si>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</si>
  <si>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</si>
  <si>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</si>
  <si>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</si>
  <si>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</si>
  <si>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</si>
  <si>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</si>
  <si>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</si>
  <si>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</si>
  <si>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</si>
  <si>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</si>
  <si>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</si>
  <si>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</si>
  <si>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</si>
  <si>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</si>
  <si>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</si>
  <si>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</si>
  <si>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</si>
  <si>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</si>
  <si>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</si>
  <si>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</si>
  <si>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</si>
  <si>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</si>
  <si>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</si>
  <si>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</si>
  <si>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</si>
  <si>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</si>
  <si>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</si>
  <si>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</si>
  <si>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</si>
  <si>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</si>
  <si>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</si>
  <si>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</si>
  <si>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</si>
  <si>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</si>
  <si>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</si>
  <si>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</si>
  <si>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</si>
  <si>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</si>
  <si>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</si>
  <si>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</si>
  <si>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</si>
  <si>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</si>
  <si>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</si>
  <si>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VETERÁNI</t>
  </si>
  <si>
    <t>ŽENY</t>
  </si>
  <si>
    <t>DOROST</t>
  </si>
  <si>
    <t>DOROSTENKY</t>
  </si>
  <si>
    <t xml:space="preserve">1. </t>
  </si>
  <si>
    <t xml:space="preserve">2. </t>
  </si>
  <si>
    <t xml:space="preserve">3. </t>
  </si>
  <si>
    <t>MUŽI "B"</t>
  </si>
  <si>
    <t>MUŽI "A"</t>
  </si>
  <si>
    <t>MTB Spartak Vrchlabí</t>
  </si>
  <si>
    <t>Cogan Ondřej</t>
  </si>
  <si>
    <t>Cogan Rudolf</t>
  </si>
  <si>
    <t>Sparta Praha</t>
  </si>
  <si>
    <t>15.-16.</t>
  </si>
  <si>
    <t>Veselý Pavel</t>
  </si>
  <si>
    <t>Favorit Brno</t>
  </si>
  <si>
    <t>KAH Sport Vrchlabí</t>
  </si>
  <si>
    <t>44.</t>
  </si>
  <si>
    <t>45.</t>
  </si>
  <si>
    <t xml:space="preserve">Malinský František </t>
  </si>
  <si>
    <t>Cogan Jan</t>
  </si>
  <si>
    <t>Mitas Cyklohelios</t>
  </si>
  <si>
    <t>25.-26.</t>
  </si>
  <si>
    <t>71.-72.</t>
  </si>
  <si>
    <t>73.-74.</t>
  </si>
  <si>
    <t>75.-76.</t>
  </si>
  <si>
    <t>Hák Jakub</t>
  </si>
  <si>
    <t>Lukeš Jan</t>
  </si>
  <si>
    <t>Krupka Štěpán</t>
  </si>
  <si>
    <t>Žabokrtský Milan</t>
  </si>
  <si>
    <t>Vitvar Martin</t>
  </si>
  <si>
    <t>Janoušek Martin</t>
  </si>
  <si>
    <t>Horák Michal</t>
  </si>
  <si>
    <t>Kulhánek Jan</t>
  </si>
  <si>
    <t>J.Kulhavý Cycling</t>
  </si>
  <si>
    <t>CK Jihočeské naděje</t>
  </si>
  <si>
    <t>Chloumek</t>
  </si>
  <si>
    <t>TJ Nová Paka</t>
  </si>
  <si>
    <t>Triatlon Plzeň</t>
  </si>
  <si>
    <t>OKSSAZ</t>
  </si>
  <si>
    <t>Loko Nymburk</t>
  </si>
  <si>
    <t>Kladruby nad Labem</t>
  </si>
  <si>
    <t>5.-6.</t>
  </si>
  <si>
    <t>Mladějov</t>
  </si>
  <si>
    <t>Slatiny</t>
  </si>
  <si>
    <t>MLADĚJOV</t>
  </si>
  <si>
    <t>SLATINY - V.VESELÍ</t>
  </si>
  <si>
    <t>Morávek Jaroslav</t>
  </si>
  <si>
    <t>Kužel Jiří</t>
  </si>
  <si>
    <t>Skrbek Jan</t>
  </si>
  <si>
    <t>Mádlík Petr</t>
  </si>
  <si>
    <t>Kudrnáč Miloš</t>
  </si>
  <si>
    <t>Jilemnice</t>
  </si>
  <si>
    <t>MAPEI Kaňkovský</t>
  </si>
  <si>
    <t>Konrád Vratislavice</t>
  </si>
  <si>
    <t>Czech Tallboys</t>
  </si>
  <si>
    <t xml:space="preserve">J.Kulhavý Cycling </t>
  </si>
  <si>
    <t>Kola Šír Lázně Bělohrad</t>
  </si>
  <si>
    <t>Mapei Kaňkovský</t>
  </si>
  <si>
    <t>Čivrná Naďa</t>
  </si>
  <si>
    <t>MS Auto Česká Lípa</t>
  </si>
  <si>
    <t>Guse Michal</t>
  </si>
  <si>
    <t>Coganová Zdeňka</t>
  </si>
  <si>
    <t>Kundrnáč Miloslav</t>
  </si>
  <si>
    <t>Begr Tomáš</t>
  </si>
  <si>
    <t>AEROTEC</t>
  </si>
  <si>
    <t>IB ALCUDIA</t>
  </si>
  <si>
    <t>Pivovar Konrád</t>
  </si>
  <si>
    <t>Piták Ivo</t>
  </si>
  <si>
    <t>Jebavý Josef</t>
  </si>
  <si>
    <t>Svět zdraví Jičín</t>
  </si>
  <si>
    <t>Mříčná</t>
  </si>
  <si>
    <t>www.jebavy.eu</t>
  </si>
  <si>
    <t>7.-8.</t>
  </si>
  <si>
    <t>Sušír Radek</t>
  </si>
  <si>
    <t>Petera Karel</t>
  </si>
  <si>
    <t>Vávra Jaroslav</t>
  </si>
  <si>
    <t>Šturmová Jana</t>
  </si>
  <si>
    <t>Koudelka Dominik</t>
  </si>
  <si>
    <t>Svět Zdraví</t>
  </si>
  <si>
    <t>Milovice</t>
  </si>
  <si>
    <t>Rohozec Amulet Team</t>
  </si>
  <si>
    <t>9.-10.</t>
  </si>
  <si>
    <t>Vik Matěj</t>
  </si>
  <si>
    <t>30.-31.</t>
  </si>
  <si>
    <t>63.</t>
  </si>
  <si>
    <t>58.</t>
  </si>
  <si>
    <t>Menšík Jakub</t>
  </si>
  <si>
    <t>Zajíc Petr</t>
  </si>
  <si>
    <t>Malinský František</t>
  </si>
  <si>
    <t>Cyklopokr</t>
  </si>
  <si>
    <t>DNF</t>
  </si>
  <si>
    <t>52.</t>
  </si>
  <si>
    <t>59.</t>
  </si>
  <si>
    <t>67.</t>
  </si>
  <si>
    <t>68.</t>
  </si>
  <si>
    <t>46.-47.</t>
  </si>
  <si>
    <t xml:space="preserve">MAPEI </t>
  </si>
  <si>
    <t>Svět zdraví</t>
  </si>
  <si>
    <t xml:space="preserve">Horák Michal </t>
  </si>
  <si>
    <t>Petr Pavel</t>
  </si>
  <si>
    <t>J.Kulhavý Cycling Team</t>
  </si>
  <si>
    <t>Jihočeské naděje</t>
  </si>
  <si>
    <t>CK Loko Pardubice</t>
  </si>
  <si>
    <t>12.-13.</t>
  </si>
  <si>
    <t>KONEČNÉ POŘADÍ PO 8.ZÁVODĚ</t>
  </si>
  <si>
    <t>[76]</t>
  </si>
  <si>
    <t>[80]</t>
  </si>
  <si>
    <t>[48]</t>
  </si>
  <si>
    <t>[55]</t>
  </si>
  <si>
    <t>[22]</t>
  </si>
  <si>
    <t>[58]</t>
  </si>
  <si>
    <t>[38]</t>
  </si>
  <si>
    <t>[40]</t>
  </si>
  <si>
    <t>[17]</t>
  </si>
  <si>
    <t>[27]</t>
  </si>
  <si>
    <t>[32]</t>
  </si>
  <si>
    <t>[24]</t>
  </si>
  <si>
    <t>[28]</t>
  </si>
  <si>
    <t>[29]</t>
  </si>
  <si>
    <t>[20]</t>
  </si>
  <si>
    <t>[26]</t>
  </si>
  <si>
    <t>[21]</t>
  </si>
  <si>
    <t>[15]</t>
  </si>
  <si>
    <t>48.</t>
  </si>
  <si>
    <t>49.</t>
  </si>
  <si>
    <t>53.</t>
  </si>
  <si>
    <t>54.</t>
  </si>
  <si>
    <t>55.</t>
  </si>
  <si>
    <t>60.</t>
  </si>
  <si>
    <t>64.</t>
  </si>
  <si>
    <t>50.-51.</t>
  </si>
  <si>
    <t>56.-57.</t>
  </si>
  <si>
    <t>61.-62.</t>
  </si>
  <si>
    <t>65.-66.</t>
  </si>
  <si>
    <t>6.-7.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</si>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</sst>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h]:mm:ss;@"/>
    <numFmt numFmtId="165" formatCode="hh:mm:ss"/>
    <numFmt numFmtId="166" formatCode="h:mm:ss;@"/>
  </numFmts>
  <fonts count="25" x14ac:knownFonts="1">
    <font>
      <sz val="10"/>
      <name val="Arial"/>
      <charset val="238"/>
    </font>
    <font>
      <b/>
      <sz val="10"/>
      <name val="Arial"/>
      <family val="2"/>
      <charset val="238"/>
    </font>
    <font>
      <b/>
      <i/>
      <sz val="22"/>
      <name val="Arial"/>
      <family val="2"/>
      <charset val="238"/>
    </font>
    <font>
      <b/>
      <i/>
      <sz val="20"/>
      <name val="Arial"/>
      <family val="2"/>
      <charset val="238"/>
    </font>
    <font>
      <b/>
      <i/>
      <sz val="12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2"/>
      <color rgb="FF0070C0"/>
      <name val="Arial"/>
      <family val="2"/>
      <charset val="238"/>
    </font>
    <font>
      <sz val="12"/>
      <color rgb="FFFF0000"/>
      <name val="Arial"/>
      <family val="2"/>
      <charset val="238"/>
    </font>
    <font>
      <sz val="12"/>
      <color rgb="FF00B050"/>
      <name val="Arial"/>
      <family val="2"/>
      <charset val="238"/>
    </font>
    <font>
      <u/>
      <sz val="10"/>
      <color rgb="FF0000FF"/>
      <name val="Arial"/>
      <charset val="238"/>
    </font>
    <font>
      <sz val="12"/>
      <color rgb="FF7030A0"/>
      <name val="Arial"/>
      <family val="2"/>
      <charset val="238"/>
    </font>
    <font>
      <b/>
      <i/>
      <sz val="12"/>
      <name val="Arial"/>
      <charset val="238"/>
    </font>
    <font>
      <sz val="10"/>
      <name val="Arial"/>
      <family val="2"/>
      <charset val="238"/>
    </font>
    <font>
      <sz val="12"/>
      <name val="Arial"/>
      <charset val="238"/>
    </font>
    <font>
      <sz val="12"/>
      <color rgb="FF0000FF"/>
      <name val="Arial"/>
      <family val="2"/>
      <charset val="238"/>
    </font>
    <font>
      <sz val="12"/>
      <color rgb="FFFFC000"/>
      <name val="Arial"/>
      <family val="2"/>
      <charset val="238"/>
    </font>
    <font>
      <sz val="12"/>
      <color rgb="FFCC99FF"/>
      <name val="Arial"/>
      <family val="2"/>
      <charset val="238"/>
    </font>
    <font>
      <b/>
      <i/>
      <u/>
      <sz val="22"/>
      <name val="Arial"/>
      <family val="2"/>
      <charset val="238"/>
    </font>
    <font>
      <sz val="9"/>
      <name val="Arial"/>
      <family val="2"/>
      <charset val="238"/>
    </font>
    <font>
      <sz val="8"/>
      <name val="Arial"/>
      <family val="2"/>
      <charset val="238"/>
    </font>
    <font>
      <b/>
      <i/>
      <sz val="18"/>
      <name val="Arial"/>
      <family val="2"/>
      <charset val="238"/>
    </font>
    <font>
      <u/>
      <sz val="12"/>
      <name val="Arial"/>
      <family val="2"/>
      <charset val="238"/>
    </font>
    <font>
      <sz val="8"/>
      <name val="Arial"/>
      <charset val="238"/>
    </font>
    <font>
      <u/>
      <sz val="10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0" fillId="0" borderId="0" applyBorder="0" applyProtection="0"/>
  </cellStyleXfs>
  <cellXfs count="13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46" fontId="5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  <xf numFmtId="46" fontId="6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  <xf numFmtId="46" fontId="7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/>
    <xf numFmtId="46" fontId="8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46" fontId="9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/>
    <xf numFmtId="46" fontId="11" fillId="0" borderId="0" xfId="0" applyNumberFormat="1" applyFont="1" applyAlignment="1">
      <alignment horizontal="center"/>
    </xf>
    <xf numFmtId="0" fontId="0" fillId="0" borderId="0" xfId="0" applyAlignment="1">
      <alignment horizontal="left"/>
    </xf>
    <xf numFmtId="164" fontId="4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20" fontId="5" fillId="0" borderId="0" xfId="0" applyNumberFormat="1" applyFont="1" applyAlignment="1">
      <alignment horizontal="center"/>
    </xf>
    <xf numFmtId="20" fontId="6" fillId="0" borderId="0" xfId="0" applyNumberFormat="1" applyFont="1" applyAlignment="1">
      <alignment horizontal="center"/>
    </xf>
    <xf numFmtId="20" fontId="8" fillId="0" borderId="0" xfId="0" applyNumberFormat="1" applyFont="1" applyAlignment="1">
      <alignment horizontal="center"/>
    </xf>
    <xf numFmtId="20" fontId="7" fillId="0" borderId="0" xfId="0" applyNumberFormat="1" applyFont="1" applyAlignment="1">
      <alignment horizontal="center"/>
    </xf>
    <xf numFmtId="20" fontId="9" fillId="0" borderId="0" xfId="0" applyNumberFormat="1" applyFont="1" applyAlignment="1">
      <alignment horizontal="center"/>
    </xf>
    <xf numFmtId="20" fontId="11" fillId="0" borderId="0" xfId="0" applyNumberFormat="1" applyFont="1" applyAlignment="1">
      <alignment horizontal="center"/>
    </xf>
    <xf numFmtId="46" fontId="1" fillId="0" borderId="0" xfId="0" applyNumberFormat="1" applyFont="1" applyAlignment="1">
      <alignment horizontal="center"/>
    </xf>
    <xf numFmtId="46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164" fontId="11" fillId="0" borderId="0" xfId="0" applyNumberFormat="1" applyFont="1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/>
    <xf numFmtId="164" fontId="16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left"/>
    </xf>
    <xf numFmtId="164" fontId="17" fillId="0" borderId="0" xfId="0" applyNumberFormat="1" applyFont="1" applyAlignment="1">
      <alignment horizontal="center"/>
    </xf>
    <xf numFmtId="0" fontId="14" fillId="0" borderId="0" xfId="0" applyFont="1" applyAlignment="1">
      <alignment horizontal="left"/>
    </xf>
    <xf numFmtId="164" fontId="0" fillId="0" borderId="0" xfId="0" applyNumberFormat="1" applyAlignment="1">
      <alignment horizontal="center"/>
    </xf>
    <xf numFmtId="0" fontId="13" fillId="0" borderId="0" xfId="0" applyFont="1"/>
    <xf numFmtId="166" fontId="0" fillId="0" borderId="0" xfId="0" applyNumberFormat="1" applyAlignment="1">
      <alignment horizontal="center"/>
    </xf>
    <xf numFmtId="0" fontId="18" fillId="0" borderId="0" xfId="0" applyFont="1" applyAlignment="1">
      <alignment horizontal="center"/>
    </xf>
    <xf numFmtId="166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20" fontId="1" fillId="0" borderId="0" xfId="0" applyNumberFormat="1" applyFont="1"/>
    <xf numFmtId="0" fontId="1" fillId="0" borderId="0" xfId="0" applyFont="1"/>
    <xf numFmtId="46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164" fontId="13" fillId="0" borderId="0" xfId="0" applyNumberFormat="1" applyFont="1" applyAlignment="1">
      <alignment horizontal="center"/>
    </xf>
    <xf numFmtId="164" fontId="20" fillId="0" borderId="0" xfId="0" applyNumberFormat="1" applyFont="1" applyAlignment="1">
      <alignment horizontal="center"/>
    </xf>
    <xf numFmtId="0" fontId="20" fillId="0" borderId="0" xfId="0" applyFont="1" applyAlignment="1">
      <alignment horizontal="center"/>
    </xf>
    <xf numFmtId="49" fontId="0" fillId="0" borderId="0" xfId="0" applyNumberFormat="1" applyAlignment="1">
      <alignment horizontal="right"/>
    </xf>
    <xf numFmtId="46" fontId="0" fillId="0" borderId="0" xfId="0" applyNumberFormat="1" applyAlignment="1">
      <alignment horizontal="center"/>
    </xf>
    <xf numFmtId="46" fontId="20" fillId="0" borderId="0" xfId="0" applyNumberFormat="1" applyFont="1" applyAlignment="1">
      <alignment horizontal="center"/>
    </xf>
    <xf numFmtId="20" fontId="13" fillId="0" borderId="0" xfId="0" applyNumberFormat="1" applyFont="1" applyAlignment="1">
      <alignment horizontal="center"/>
    </xf>
    <xf numFmtId="20" fontId="0" fillId="0" borderId="0" xfId="0" applyNumberFormat="1" applyAlignment="1">
      <alignment horizontal="center"/>
    </xf>
    <xf numFmtId="166" fontId="13" fillId="0" borderId="0" xfId="0" applyNumberFormat="1" applyFont="1" applyAlignment="1">
      <alignment horizontal="center"/>
    </xf>
    <xf numFmtId="20" fontId="13" fillId="0" borderId="0" xfId="0" applyNumberFormat="1" applyFont="1"/>
    <xf numFmtId="20" fontId="0" fillId="0" borderId="0" xfId="0" applyNumberFormat="1"/>
    <xf numFmtId="49" fontId="13" fillId="0" borderId="0" xfId="0" applyNumberFormat="1" applyFont="1" applyAlignment="1">
      <alignment horizontal="right"/>
    </xf>
    <xf numFmtId="21" fontId="13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0" xfId="0" applyFont="1" applyAlignment="1">
      <alignment horizontal="center" vertical="center"/>
    </xf>
    <xf numFmtId="165" fontId="13" fillId="0" borderId="0" xfId="0" applyNumberFormat="1" applyFont="1" applyAlignment="1">
      <alignment horizontal="center"/>
    </xf>
    <xf numFmtId="165" fontId="6" fillId="0" borderId="0" xfId="0" applyNumberFormat="1" applyFont="1" applyAlignment="1">
      <alignment horizontal="center"/>
    </xf>
    <xf numFmtId="20" fontId="6" fillId="2" borderId="0" xfId="0" applyNumberFormat="1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0" xfId="0" applyFont="1" applyFill="1"/>
    <xf numFmtId="46" fontId="6" fillId="2" borderId="0" xfId="0" applyNumberFormat="1" applyFont="1" applyFill="1" applyAlignment="1">
      <alignment horizontal="center"/>
    </xf>
    <xf numFmtId="20" fontId="6" fillId="3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6" fillId="3" borderId="0" xfId="0" applyFont="1" applyFill="1"/>
    <xf numFmtId="46" fontId="6" fillId="3" borderId="0" xfId="0" applyNumberFormat="1" applyFont="1" applyFill="1" applyAlignment="1">
      <alignment horizontal="center"/>
    </xf>
    <xf numFmtId="20" fontId="6" fillId="4" borderId="0" xfId="0" applyNumberFormat="1" applyFont="1" applyFill="1" applyAlignment="1">
      <alignment horizontal="center"/>
    </xf>
    <xf numFmtId="0" fontId="6" fillId="4" borderId="0" xfId="0" applyFont="1" applyFill="1" applyAlignment="1">
      <alignment horizontal="center"/>
    </xf>
    <xf numFmtId="0" fontId="6" fillId="4" borderId="0" xfId="0" applyFont="1" applyFill="1"/>
    <xf numFmtId="20" fontId="6" fillId="5" borderId="0" xfId="0" applyNumberFormat="1" applyFont="1" applyFill="1" applyAlignment="1">
      <alignment horizontal="center"/>
    </xf>
    <xf numFmtId="0" fontId="6" fillId="5" borderId="0" xfId="0" applyFont="1" applyFill="1" applyAlignment="1">
      <alignment horizontal="center"/>
    </xf>
    <xf numFmtId="0" fontId="6" fillId="5" borderId="0" xfId="0" applyFont="1" applyFill="1"/>
    <xf numFmtId="46" fontId="6" fillId="5" borderId="0" xfId="0" applyNumberFormat="1" applyFont="1" applyFill="1" applyAlignment="1">
      <alignment horizontal="center"/>
    </xf>
    <xf numFmtId="46" fontId="13" fillId="0" borderId="0" xfId="0" applyNumberFormat="1" applyFont="1" applyFill="1" applyAlignment="1">
      <alignment horizontal="center"/>
    </xf>
    <xf numFmtId="0" fontId="13" fillId="0" borderId="0" xfId="0" applyFont="1" applyFill="1" applyAlignment="1">
      <alignment horizontal="center"/>
    </xf>
    <xf numFmtId="20" fontId="6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center"/>
    </xf>
    <xf numFmtId="46" fontId="6" fillId="4" borderId="0" xfId="0" applyNumberFormat="1" applyFont="1" applyFill="1" applyAlignment="1">
      <alignment horizontal="center"/>
    </xf>
    <xf numFmtId="0" fontId="10" fillId="0" borderId="0" xfId="1" applyAlignment="1">
      <alignment horizontal="center"/>
    </xf>
    <xf numFmtId="0" fontId="22" fillId="0" borderId="0" xfId="1" applyFont="1" applyAlignment="1">
      <alignment horizontal="center"/>
    </xf>
    <xf numFmtId="20" fontId="6" fillId="6" borderId="0" xfId="0" applyNumberFormat="1" applyFont="1" applyFill="1" applyAlignment="1">
      <alignment horizontal="center"/>
    </xf>
    <xf numFmtId="0" fontId="6" fillId="6" borderId="0" xfId="0" applyFont="1" applyFill="1" applyAlignment="1">
      <alignment horizontal="center"/>
    </xf>
    <xf numFmtId="0" fontId="6" fillId="6" borderId="0" xfId="0" applyFont="1" applyFill="1"/>
    <xf numFmtId="46" fontId="6" fillId="6" borderId="0" xfId="0" applyNumberFormat="1" applyFont="1" applyFill="1" applyAlignment="1">
      <alignment horizontal="center"/>
    </xf>
    <xf numFmtId="0" fontId="24" fillId="0" borderId="0" xfId="1" applyFont="1"/>
    <xf numFmtId="0" fontId="6" fillId="7" borderId="0" xfId="0" applyFont="1" applyFill="1" applyAlignment="1">
      <alignment horizontal="center"/>
    </xf>
    <xf numFmtId="164" fontId="6" fillId="7" borderId="0" xfId="0" applyNumberFormat="1" applyFont="1" applyFill="1" applyAlignment="1">
      <alignment horizontal="center"/>
    </xf>
    <xf numFmtId="164" fontId="6" fillId="4" borderId="0" xfId="0" applyNumberFormat="1" applyFont="1" applyFill="1" applyAlignment="1">
      <alignment horizontal="center"/>
    </xf>
    <xf numFmtId="164" fontId="6" fillId="2" borderId="0" xfId="0" applyNumberFormat="1" applyFont="1" applyFill="1" applyAlignment="1">
      <alignment horizontal="center"/>
    </xf>
    <xf numFmtId="164" fontId="6" fillId="6" borderId="0" xfId="0" applyNumberFormat="1" applyFont="1" applyFill="1" applyAlignment="1">
      <alignment horizontal="center"/>
    </xf>
    <xf numFmtId="0" fontId="6" fillId="8" borderId="0" xfId="0" applyFont="1" applyFill="1" applyAlignment="1">
      <alignment horizontal="center"/>
    </xf>
    <xf numFmtId="164" fontId="6" fillId="8" borderId="0" xfId="0" applyNumberFormat="1" applyFont="1" applyFill="1" applyAlignment="1">
      <alignment horizontal="center"/>
    </xf>
    <xf numFmtId="0" fontId="6" fillId="7" borderId="0" xfId="0" applyFont="1" applyFill="1" applyAlignment="1">
      <alignment horizontal="left"/>
    </xf>
    <xf numFmtId="0" fontId="6" fillId="6" borderId="0" xfId="0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6" fillId="4" borderId="0" xfId="0" applyFont="1" applyFill="1" applyAlignment="1">
      <alignment horizontal="left"/>
    </xf>
    <xf numFmtId="0" fontId="6" fillId="5" borderId="0" xfId="0" applyFont="1" applyFill="1" applyAlignment="1">
      <alignment horizontal="left"/>
    </xf>
    <xf numFmtId="164" fontId="6" fillId="5" borderId="0" xfId="0" applyNumberFormat="1" applyFont="1" applyFill="1" applyAlignment="1">
      <alignment horizontal="center"/>
    </xf>
    <xf numFmtId="20" fontId="6" fillId="7" borderId="0" xfId="0" applyNumberFormat="1" applyFont="1" applyFill="1" applyAlignment="1">
      <alignment horizontal="center"/>
    </xf>
    <xf numFmtId="0" fontId="6" fillId="7" borderId="0" xfId="0" applyFont="1" applyFill="1"/>
    <xf numFmtId="20" fontId="6" fillId="8" borderId="0" xfId="0" applyNumberFormat="1" applyFont="1" applyFill="1" applyAlignment="1">
      <alignment horizontal="center"/>
    </xf>
    <xf numFmtId="0" fontId="6" fillId="8" borderId="0" xfId="0" applyFont="1" applyFill="1"/>
    <xf numFmtId="0" fontId="18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164" fontId="13" fillId="0" borderId="0" xfId="0" applyNumberFormat="1" applyFont="1" applyFill="1" applyAlignment="1">
      <alignment horizont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B050"/>
      <rgbColor rgb="FFC0C0C0"/>
      <rgbColor rgb="FF808080"/>
      <rgbColor rgb="FF9999FF"/>
      <rgbColor rgb="FF7030A0"/>
      <rgbColor rgb="FFFFFFCC"/>
      <rgbColor rgb="FFCCFFFF"/>
      <rgbColor rgb="FF660066"/>
      <rgbColor rgb="FFFF8080"/>
      <rgbColor rgb="FF0070C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000"/>
      <rgbColor rgb="FFF58220"/>
      <rgbColor rgb="FFFF6600"/>
      <rgbColor rgb="FF666699"/>
      <rgbColor rgb="FF969696"/>
      <rgbColor rgb="FF00508F"/>
      <rgbColor rgb="FF579835"/>
      <rgbColor rgb="FF003300"/>
      <rgbColor rgb="FF333300"/>
      <rgbColor rgb="FFED1C24"/>
      <rgbColor rgb="FF993366"/>
      <rgbColor rgb="FF5C2D91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jebavy.eu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ebavy.eu/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://www.jebavy.eu/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://www.jebavy.eu/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3"/>
  <sheetViews>
    <sheetView zoomScaleNormal="100" workbookViewId="0">
      <selection activeCell="C38" sqref="C38"/>
    </sheetView>
  </sheetViews>
  <sheetFormatPr defaultRowHeight="12.75" x14ac:dyDescent="0.2"/>
  <cols>
    <col min="1" max="1" width="9.140625" style="1" customWidth="1"/>
    <col min="2" max="2" width="4.7109375" customWidth="1"/>
    <col min="3" max="3" width="22.7109375" customWidth="1"/>
    <col min="4" max="4" width="35.28515625" customWidth="1"/>
    <col min="5" max="5" width="16.5703125" style="2" customWidth="1"/>
    <col min="6" max="6" width="7.7109375" style="2" customWidth="1"/>
    <col min="7" max="1025" width="8.7109375" customWidth="1"/>
  </cols>
  <sheetData>
    <row r="1" spans="1:6" ht="27.75" x14ac:dyDescent="0.4">
      <c r="A1" s="125" t="s">
        <v>0</v>
      </c>
      <c r="B1" s="125"/>
      <c r="C1" s="125"/>
      <c r="D1" s="125"/>
      <c r="E1" s="125"/>
      <c r="F1" s="125"/>
    </row>
    <row r="2" spans="1:6" ht="25.5" x14ac:dyDescent="0.35">
      <c r="A2" s="126" t="s">
        <v>1</v>
      </c>
      <c r="B2" s="126"/>
      <c r="C2" s="126"/>
      <c r="D2" s="126"/>
      <c r="E2" s="126"/>
      <c r="F2" s="126"/>
    </row>
    <row r="5" spans="1:6" ht="15" x14ac:dyDescent="0.2">
      <c r="A5" s="3" t="s">
        <v>2</v>
      </c>
      <c r="B5" s="4"/>
      <c r="C5" s="4" t="s">
        <v>3</v>
      </c>
      <c r="D5" s="3" t="s">
        <v>4</v>
      </c>
      <c r="E5" s="3" t="s">
        <v>5</v>
      </c>
      <c r="F5" s="3" t="s">
        <v>6</v>
      </c>
    </row>
    <row r="6" spans="1:6" ht="15.75" x14ac:dyDescent="0.25">
      <c r="A6" s="5" t="s">
        <v>7</v>
      </c>
      <c r="B6" s="5" t="s">
        <v>8</v>
      </c>
      <c r="C6" s="6" t="s">
        <v>114</v>
      </c>
      <c r="D6" s="5" t="s">
        <v>197</v>
      </c>
      <c r="E6" s="7">
        <v>0.74791666666666667</v>
      </c>
      <c r="F6" s="5">
        <v>80</v>
      </c>
    </row>
    <row r="7" spans="1:6" ht="15" x14ac:dyDescent="0.2">
      <c r="A7" s="8" t="s">
        <v>11</v>
      </c>
      <c r="B7" s="8" t="s">
        <v>8</v>
      </c>
      <c r="C7" s="9" t="s">
        <v>9</v>
      </c>
      <c r="D7" s="8" t="s">
        <v>10</v>
      </c>
      <c r="E7" s="10">
        <v>0.76874999999999993</v>
      </c>
      <c r="F7" s="8">
        <v>76</v>
      </c>
    </row>
    <row r="8" spans="1:6" ht="15" x14ac:dyDescent="0.2">
      <c r="A8" s="8" t="s">
        <v>14</v>
      </c>
      <c r="B8" s="8" t="s">
        <v>8</v>
      </c>
      <c r="C8" s="9" t="s">
        <v>12</v>
      </c>
      <c r="D8" s="8" t="s">
        <v>13</v>
      </c>
      <c r="E8" s="10">
        <v>0.80486111111111114</v>
      </c>
      <c r="F8" s="8">
        <v>73</v>
      </c>
    </row>
    <row r="9" spans="1:6" ht="15" x14ac:dyDescent="0.2">
      <c r="A9" s="14" t="s">
        <v>16</v>
      </c>
      <c r="B9" s="14" t="s">
        <v>30</v>
      </c>
      <c r="C9" s="15" t="s">
        <v>208</v>
      </c>
      <c r="D9" s="14" t="s">
        <v>216</v>
      </c>
      <c r="E9" s="16">
        <v>0.87638888888888899</v>
      </c>
      <c r="F9" s="14">
        <v>70</v>
      </c>
    </row>
    <row r="10" spans="1:6" ht="15" x14ac:dyDescent="0.2">
      <c r="A10" s="8" t="s">
        <v>224</v>
      </c>
      <c r="B10" s="8" t="s">
        <v>8</v>
      </c>
      <c r="C10" s="9" t="s">
        <v>214</v>
      </c>
      <c r="D10" s="8" t="s">
        <v>221</v>
      </c>
      <c r="E10" s="10">
        <v>0.87708333333333333</v>
      </c>
      <c r="F10" s="8">
        <v>67</v>
      </c>
    </row>
    <row r="11" spans="1:6" ht="15" x14ac:dyDescent="0.2">
      <c r="A11" s="11" t="s">
        <v>224</v>
      </c>
      <c r="B11" s="11" t="s">
        <v>21</v>
      </c>
      <c r="C11" s="12" t="s">
        <v>22</v>
      </c>
      <c r="D11" s="11" t="s">
        <v>23</v>
      </c>
      <c r="E11" s="13">
        <v>0.87708333333333333</v>
      </c>
      <c r="F11" s="11">
        <v>67</v>
      </c>
    </row>
    <row r="12" spans="1:6" ht="15" x14ac:dyDescent="0.2">
      <c r="A12" s="8" t="s">
        <v>24</v>
      </c>
      <c r="B12" s="8" t="s">
        <v>21</v>
      </c>
      <c r="C12" s="9" t="s">
        <v>18</v>
      </c>
      <c r="D12" s="8" t="s">
        <v>15</v>
      </c>
      <c r="E12" s="10">
        <v>0.89097222222222217</v>
      </c>
      <c r="F12" s="8">
        <v>61</v>
      </c>
    </row>
    <row r="13" spans="1:6" ht="15" x14ac:dyDescent="0.2">
      <c r="A13" s="8" t="s">
        <v>27</v>
      </c>
      <c r="B13" s="8" t="s">
        <v>30</v>
      </c>
      <c r="C13" s="9" t="s">
        <v>209</v>
      </c>
      <c r="D13" s="8" t="s">
        <v>44</v>
      </c>
      <c r="E13" s="10">
        <v>0.89444444444444438</v>
      </c>
      <c r="F13" s="8">
        <v>58</v>
      </c>
    </row>
    <row r="14" spans="1:6" ht="15" x14ac:dyDescent="0.2">
      <c r="A14" s="8" t="s">
        <v>29</v>
      </c>
      <c r="B14" s="8" t="s">
        <v>21</v>
      </c>
      <c r="C14" s="9" t="s">
        <v>99</v>
      </c>
      <c r="D14" s="8" t="s">
        <v>100</v>
      </c>
      <c r="E14" s="10">
        <v>0.90138888888888891</v>
      </c>
      <c r="F14" s="8">
        <v>55</v>
      </c>
    </row>
    <row r="15" spans="1:6" ht="15" x14ac:dyDescent="0.2">
      <c r="A15" s="8" t="s">
        <v>33</v>
      </c>
      <c r="B15" s="8" t="s">
        <v>8</v>
      </c>
      <c r="C15" s="9" t="s">
        <v>96</v>
      </c>
      <c r="D15" s="8" t="s">
        <v>97</v>
      </c>
      <c r="E15" s="10">
        <v>0.91041666666666676</v>
      </c>
      <c r="F15" s="8">
        <v>52</v>
      </c>
    </row>
    <row r="16" spans="1:6" ht="15" x14ac:dyDescent="0.2">
      <c r="A16" s="8" t="s">
        <v>34</v>
      </c>
      <c r="B16" s="8" t="s">
        <v>8</v>
      </c>
      <c r="C16" s="9" t="s">
        <v>50</v>
      </c>
      <c r="D16" s="8" t="s">
        <v>203</v>
      </c>
      <c r="E16" s="10">
        <v>0.91319444444444453</v>
      </c>
      <c r="F16" s="8">
        <v>50</v>
      </c>
    </row>
    <row r="17" spans="1:6" ht="15" x14ac:dyDescent="0.2">
      <c r="A17" s="8" t="s">
        <v>37</v>
      </c>
      <c r="B17" s="8" t="s">
        <v>30</v>
      </c>
      <c r="C17" s="9" t="s">
        <v>31</v>
      </c>
      <c r="D17" s="8" t="s">
        <v>216</v>
      </c>
      <c r="E17" s="10">
        <v>0.91666666666666663</v>
      </c>
      <c r="F17" s="8">
        <v>48</v>
      </c>
    </row>
    <row r="18" spans="1:6" ht="15" x14ac:dyDescent="0.2">
      <c r="A18" s="8" t="s">
        <v>38</v>
      </c>
      <c r="B18" s="8" t="s">
        <v>8</v>
      </c>
      <c r="C18" s="9" t="s">
        <v>215</v>
      </c>
      <c r="D18" s="8" t="s">
        <v>223</v>
      </c>
      <c r="E18" s="10">
        <v>0.9243055555555556</v>
      </c>
      <c r="F18" s="8">
        <v>46</v>
      </c>
    </row>
    <row r="19" spans="1:6" ht="15" x14ac:dyDescent="0.2">
      <c r="A19" s="8" t="s">
        <v>40</v>
      </c>
      <c r="B19" s="8" t="s">
        <v>30</v>
      </c>
      <c r="C19" s="9" t="s">
        <v>210</v>
      </c>
      <c r="D19" s="8" t="s">
        <v>44</v>
      </c>
      <c r="E19" s="10">
        <v>0.9277777777777777</v>
      </c>
      <c r="F19" s="8">
        <v>44</v>
      </c>
    </row>
    <row r="20" spans="1:6" ht="15" x14ac:dyDescent="0.2">
      <c r="A20" s="8" t="s">
        <v>43</v>
      </c>
      <c r="B20" s="8" t="s">
        <v>21</v>
      </c>
      <c r="C20" s="9" t="s">
        <v>68</v>
      </c>
      <c r="D20" s="8" t="s">
        <v>222</v>
      </c>
      <c r="E20" s="10">
        <v>0.95277777777777783</v>
      </c>
      <c r="F20" s="8">
        <v>42</v>
      </c>
    </row>
    <row r="21" spans="1:6" ht="15" x14ac:dyDescent="0.2">
      <c r="A21" s="17" t="s">
        <v>45</v>
      </c>
      <c r="B21" s="17" t="s">
        <v>17</v>
      </c>
      <c r="C21" s="18" t="s">
        <v>211</v>
      </c>
      <c r="D21" s="17" t="s">
        <v>218</v>
      </c>
      <c r="E21" s="19">
        <v>0.9555555555555556</v>
      </c>
      <c r="F21" s="17">
        <v>40</v>
      </c>
    </row>
    <row r="22" spans="1:6" ht="15" x14ac:dyDescent="0.2">
      <c r="A22" s="8" t="s">
        <v>48</v>
      </c>
      <c r="B22" s="8" t="s">
        <v>21</v>
      </c>
      <c r="C22" s="9" t="s">
        <v>25</v>
      </c>
      <c r="D22" s="8" t="s">
        <v>26</v>
      </c>
      <c r="E22" s="10">
        <v>0.96180555555555547</v>
      </c>
      <c r="F22" s="8">
        <v>38</v>
      </c>
    </row>
    <row r="23" spans="1:6" ht="15" x14ac:dyDescent="0.2">
      <c r="A23" s="8" t="s">
        <v>49</v>
      </c>
      <c r="B23" s="8" t="s">
        <v>8</v>
      </c>
      <c r="C23" s="9" t="s">
        <v>212</v>
      </c>
      <c r="D23" s="8" t="s">
        <v>123</v>
      </c>
      <c r="E23" s="10">
        <v>0.96597222222222223</v>
      </c>
      <c r="F23" s="8">
        <v>36</v>
      </c>
    </row>
    <row r="24" spans="1:6" ht="15" x14ac:dyDescent="0.2">
      <c r="A24" s="8" t="s">
        <v>52</v>
      </c>
      <c r="B24" s="8" t="s">
        <v>17</v>
      </c>
      <c r="C24" s="9" t="s">
        <v>46</v>
      </c>
      <c r="D24" s="8" t="s">
        <v>47</v>
      </c>
      <c r="E24" s="10">
        <v>0.97222222222222221</v>
      </c>
      <c r="F24" s="8">
        <v>34</v>
      </c>
    </row>
    <row r="25" spans="1:6" ht="15" x14ac:dyDescent="0.2">
      <c r="A25" s="8" t="s">
        <v>54</v>
      </c>
      <c r="B25" s="8" t="s">
        <v>17</v>
      </c>
      <c r="C25" s="9" t="s">
        <v>35</v>
      </c>
      <c r="D25" s="8" t="s">
        <v>98</v>
      </c>
      <c r="E25" s="10">
        <v>0.9868055555555556</v>
      </c>
      <c r="F25" s="8">
        <v>32</v>
      </c>
    </row>
    <row r="26" spans="1:6" ht="15" x14ac:dyDescent="0.2">
      <c r="A26" s="8" t="s">
        <v>56</v>
      </c>
      <c r="B26" s="8" t="s">
        <v>30</v>
      </c>
      <c r="C26" s="9" t="s">
        <v>76</v>
      </c>
      <c r="D26" s="8" t="s">
        <v>220</v>
      </c>
      <c r="E26" s="10">
        <v>1.007638888888889</v>
      </c>
      <c r="F26" s="8">
        <v>30</v>
      </c>
    </row>
    <row r="27" spans="1:6" ht="15" x14ac:dyDescent="0.2">
      <c r="A27" s="8" t="s">
        <v>58</v>
      </c>
      <c r="B27" s="8" t="s">
        <v>8</v>
      </c>
      <c r="C27" s="9" t="s">
        <v>60</v>
      </c>
      <c r="D27" s="8" t="s">
        <v>47</v>
      </c>
      <c r="E27" s="10">
        <v>1.0166666666666666</v>
      </c>
      <c r="F27" s="8">
        <v>29</v>
      </c>
    </row>
    <row r="28" spans="1:6" ht="15" x14ac:dyDescent="0.2">
      <c r="A28" s="8" t="s">
        <v>59</v>
      </c>
      <c r="B28" s="8" t="s">
        <v>8</v>
      </c>
      <c r="C28" s="9" t="s">
        <v>65</v>
      </c>
      <c r="D28" s="8" t="s">
        <v>23</v>
      </c>
      <c r="E28" s="10">
        <v>1.03125</v>
      </c>
      <c r="F28" s="8">
        <v>28</v>
      </c>
    </row>
    <row r="29" spans="1:6" ht="15" x14ac:dyDescent="0.2">
      <c r="A29" s="8" t="s">
        <v>61</v>
      </c>
      <c r="B29" s="8" t="s">
        <v>30</v>
      </c>
      <c r="C29" s="9" t="s">
        <v>213</v>
      </c>
      <c r="D29" s="8" t="s">
        <v>219</v>
      </c>
      <c r="E29" s="10">
        <v>1.0423611111111111</v>
      </c>
      <c r="F29" s="8">
        <v>27</v>
      </c>
    </row>
    <row r="30" spans="1:6" ht="15" x14ac:dyDescent="0.2">
      <c r="A30" s="8" t="s">
        <v>64</v>
      </c>
      <c r="B30" s="8" t="s">
        <v>30</v>
      </c>
      <c r="C30" s="9" t="s">
        <v>83</v>
      </c>
      <c r="D30" s="8" t="s">
        <v>106</v>
      </c>
      <c r="E30" s="10">
        <v>1.1076388888888888</v>
      </c>
      <c r="F30" s="8">
        <v>26</v>
      </c>
    </row>
    <row r="31" spans="1:6" ht="15" x14ac:dyDescent="0.2">
      <c r="A31" s="20" t="s">
        <v>66</v>
      </c>
      <c r="B31" s="20" t="s">
        <v>85</v>
      </c>
      <c r="C31" s="21" t="s">
        <v>124</v>
      </c>
      <c r="D31" s="20" t="s">
        <v>191</v>
      </c>
      <c r="E31" s="22">
        <v>1.1444444444444444</v>
      </c>
      <c r="F31" s="20">
        <v>25</v>
      </c>
    </row>
    <row r="32" spans="1:6" ht="15" x14ac:dyDescent="0.2">
      <c r="A32" s="8" t="s">
        <v>67</v>
      </c>
      <c r="B32" s="8" t="s">
        <v>85</v>
      </c>
      <c r="C32" s="9" t="s">
        <v>107</v>
      </c>
      <c r="D32" s="8" t="s">
        <v>217</v>
      </c>
      <c r="E32" s="10">
        <v>1.1694444444444445</v>
      </c>
      <c r="F32" s="8">
        <v>24</v>
      </c>
    </row>
    <row r="33" spans="1:6" ht="15" x14ac:dyDescent="0.2">
      <c r="A33" s="8" t="s">
        <v>69</v>
      </c>
      <c r="B33" s="8" t="s">
        <v>30</v>
      </c>
      <c r="C33" s="9" t="s">
        <v>92</v>
      </c>
      <c r="D33" s="8" t="s">
        <v>63</v>
      </c>
      <c r="E33" s="10">
        <v>1.2847222222222221</v>
      </c>
      <c r="F33" s="8">
        <v>23</v>
      </c>
    </row>
  </sheetData>
  <sortState ref="B6:E33">
    <sortCondition ref="E6:E33"/>
  </sortState>
  <mergeCells count="2">
    <mergeCell ref="A1:F1"/>
    <mergeCell ref="A2:F2"/>
  </mergeCells>
  <pageMargins left="0.39374999999999999" right="0.39374999999999999" top="0.196527777777778" bottom="0.196527777777778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G49"/>
  <sheetViews>
    <sheetView topLeftCell="A3" zoomScaleNormal="100" workbookViewId="0">
      <selection activeCell="D12" sqref="D12"/>
    </sheetView>
  </sheetViews>
  <sheetFormatPr defaultRowHeight="12.75" x14ac:dyDescent="0.2"/>
  <cols>
    <col min="1" max="1" width="9.140625" style="2" customWidth="1"/>
    <col min="2" max="2" width="4.7109375" style="2" customWidth="1"/>
    <col min="3" max="3" width="27.140625" customWidth="1"/>
    <col min="4" max="4" width="37.7109375" style="23" customWidth="1"/>
    <col min="5" max="5" width="16.5703125" style="2" customWidth="1"/>
    <col min="6" max="6" width="7.7109375" customWidth="1"/>
    <col min="7" max="1025" width="8.7109375" customWidth="1"/>
  </cols>
  <sheetData>
    <row r="2" spans="1:6" ht="27.75" x14ac:dyDescent="0.4">
      <c r="A2" s="125" t="s">
        <v>93</v>
      </c>
      <c r="B2" s="125"/>
      <c r="C2" s="125"/>
      <c r="D2" s="125"/>
      <c r="E2" s="125"/>
      <c r="F2" s="125"/>
    </row>
    <row r="3" spans="1:6" ht="25.5" x14ac:dyDescent="0.35">
      <c r="A3" s="126" t="s">
        <v>102</v>
      </c>
      <c r="B3" s="126"/>
      <c r="C3" s="126"/>
      <c r="D3" s="126"/>
      <c r="E3" s="126"/>
      <c r="F3" s="126"/>
    </row>
    <row r="6" spans="1:6" ht="15" x14ac:dyDescent="0.2">
      <c r="A6" s="3" t="s">
        <v>2</v>
      </c>
      <c r="B6" s="3"/>
      <c r="C6" s="3" t="s">
        <v>3</v>
      </c>
      <c r="D6" s="3" t="s">
        <v>4</v>
      </c>
      <c r="E6" s="24" t="s">
        <v>5</v>
      </c>
      <c r="F6" s="25" t="s">
        <v>6</v>
      </c>
    </row>
    <row r="7" spans="1:6" ht="15.75" x14ac:dyDescent="0.25">
      <c r="A7" s="26" t="s">
        <v>7</v>
      </c>
      <c r="B7" s="5" t="s">
        <v>8</v>
      </c>
      <c r="C7" s="6" t="s">
        <v>114</v>
      </c>
      <c r="D7" s="5" t="s">
        <v>197</v>
      </c>
      <c r="E7" s="7">
        <v>0.54236111111111118</v>
      </c>
      <c r="F7" s="5">
        <v>80</v>
      </c>
    </row>
    <row r="8" spans="1:6" ht="15" x14ac:dyDescent="0.2">
      <c r="A8" s="27" t="s">
        <v>11</v>
      </c>
      <c r="B8" s="8" t="s">
        <v>8</v>
      </c>
      <c r="C8" s="9" t="s">
        <v>9</v>
      </c>
      <c r="D8" s="8" t="s">
        <v>10</v>
      </c>
      <c r="E8" s="10">
        <v>0.57500000000000007</v>
      </c>
      <c r="F8" s="8">
        <v>76</v>
      </c>
    </row>
    <row r="9" spans="1:6" ht="15" x14ac:dyDescent="0.2">
      <c r="A9" s="28" t="s">
        <v>14</v>
      </c>
      <c r="B9" s="14" t="s">
        <v>30</v>
      </c>
      <c r="C9" s="15" t="s">
        <v>210</v>
      </c>
      <c r="D9" s="14" t="s">
        <v>103</v>
      </c>
      <c r="E9" s="16">
        <v>0.61944444444444446</v>
      </c>
      <c r="F9" s="14">
        <v>73</v>
      </c>
    </row>
    <row r="10" spans="1:6" ht="15" x14ac:dyDescent="0.2">
      <c r="A10" s="27" t="s">
        <v>16</v>
      </c>
      <c r="B10" s="8" t="s">
        <v>8</v>
      </c>
      <c r="C10" s="9" t="s">
        <v>12</v>
      </c>
      <c r="D10" s="8" t="s">
        <v>13</v>
      </c>
      <c r="E10" s="10">
        <v>0.625</v>
      </c>
      <c r="F10" s="8">
        <v>70</v>
      </c>
    </row>
    <row r="11" spans="1:6" ht="15" x14ac:dyDescent="0.2">
      <c r="A11" s="30" t="s">
        <v>19</v>
      </c>
      <c r="B11" s="17" t="s">
        <v>17</v>
      </c>
      <c r="C11" s="18" t="s">
        <v>230</v>
      </c>
      <c r="D11" s="17" t="s">
        <v>237</v>
      </c>
      <c r="E11" s="19">
        <v>0.63888888888888895</v>
      </c>
      <c r="F11" s="17">
        <v>67</v>
      </c>
    </row>
    <row r="12" spans="1:6" ht="15" x14ac:dyDescent="0.2">
      <c r="A12" s="27" t="s">
        <v>20</v>
      </c>
      <c r="B12" s="8" t="s">
        <v>30</v>
      </c>
      <c r="C12" s="9" t="s">
        <v>31</v>
      </c>
      <c r="D12" s="8" t="s">
        <v>238</v>
      </c>
      <c r="E12" s="79">
        <v>0.64583333333333337</v>
      </c>
      <c r="F12" s="8">
        <v>64</v>
      </c>
    </row>
    <row r="13" spans="1:6" ht="15" x14ac:dyDescent="0.2">
      <c r="A13" s="29" t="s">
        <v>24</v>
      </c>
      <c r="B13" s="11" t="s">
        <v>21</v>
      </c>
      <c r="C13" s="12" t="s">
        <v>22</v>
      </c>
      <c r="D13" s="11" t="s">
        <v>23</v>
      </c>
      <c r="E13" s="13">
        <v>0.65625</v>
      </c>
      <c r="F13" s="11">
        <v>61</v>
      </c>
    </row>
    <row r="14" spans="1:6" ht="15" x14ac:dyDescent="0.2">
      <c r="A14" s="27" t="s">
        <v>27</v>
      </c>
      <c r="B14" s="8" t="s">
        <v>8</v>
      </c>
      <c r="C14" s="9" t="s">
        <v>50</v>
      </c>
      <c r="D14" s="8" t="s">
        <v>203</v>
      </c>
      <c r="E14" s="10">
        <v>0.65833333333333333</v>
      </c>
      <c r="F14" s="8">
        <v>58</v>
      </c>
    </row>
    <row r="15" spans="1:6" ht="15" x14ac:dyDescent="0.2">
      <c r="A15" s="27" t="s">
        <v>29</v>
      </c>
      <c r="B15" s="8" t="s">
        <v>21</v>
      </c>
      <c r="C15" s="9" t="s">
        <v>18</v>
      </c>
      <c r="D15" s="8" t="s">
        <v>15</v>
      </c>
      <c r="E15" s="10">
        <v>0.66111111111111109</v>
      </c>
      <c r="F15" s="8">
        <v>55</v>
      </c>
    </row>
    <row r="16" spans="1:6" ht="15" x14ac:dyDescent="0.2">
      <c r="A16" s="27" t="s">
        <v>33</v>
      </c>
      <c r="B16" s="8" t="s">
        <v>8</v>
      </c>
      <c r="C16" s="9" t="s">
        <v>214</v>
      </c>
      <c r="D16" s="8" t="s">
        <v>221</v>
      </c>
      <c r="E16" s="10">
        <v>0.66527777777777775</v>
      </c>
      <c r="F16" s="8">
        <v>52</v>
      </c>
    </row>
    <row r="17" spans="1:6" ht="15" x14ac:dyDescent="0.2">
      <c r="A17" s="27" t="s">
        <v>34</v>
      </c>
      <c r="B17" s="8" t="s">
        <v>17</v>
      </c>
      <c r="C17" s="9" t="s">
        <v>211</v>
      </c>
      <c r="D17" s="8" t="s">
        <v>218</v>
      </c>
      <c r="E17" s="10">
        <v>0.67013888888888884</v>
      </c>
      <c r="F17" s="8">
        <v>50</v>
      </c>
    </row>
    <row r="18" spans="1:6" ht="15" x14ac:dyDescent="0.2">
      <c r="A18" s="27" t="s">
        <v>37</v>
      </c>
      <c r="B18" s="8" t="s">
        <v>8</v>
      </c>
      <c r="C18" s="9" t="s">
        <v>28</v>
      </c>
      <c r="D18" s="8" t="s">
        <v>15</v>
      </c>
      <c r="E18" s="10">
        <v>0.68541666666666667</v>
      </c>
      <c r="F18" s="8">
        <v>48</v>
      </c>
    </row>
    <row r="19" spans="1:6" ht="15" x14ac:dyDescent="0.2">
      <c r="A19" s="27" t="s">
        <v>38</v>
      </c>
      <c r="B19" s="8" t="s">
        <v>8</v>
      </c>
      <c r="C19" s="9" t="s">
        <v>65</v>
      </c>
      <c r="D19" s="8" t="s">
        <v>23</v>
      </c>
      <c r="E19" s="10">
        <v>0.68611111111111101</v>
      </c>
      <c r="F19" s="8">
        <v>46</v>
      </c>
    </row>
    <row r="20" spans="1:6" ht="15" x14ac:dyDescent="0.2">
      <c r="A20" s="27" t="s">
        <v>40</v>
      </c>
      <c r="B20" s="8" t="s">
        <v>17</v>
      </c>
      <c r="C20" s="9" t="s">
        <v>41</v>
      </c>
      <c r="D20" s="8" t="s">
        <v>239</v>
      </c>
      <c r="E20" s="10">
        <v>0.71111111111111114</v>
      </c>
      <c r="F20" s="8">
        <v>44</v>
      </c>
    </row>
    <row r="21" spans="1:6" ht="15" x14ac:dyDescent="0.2">
      <c r="A21" s="27" t="s">
        <v>195</v>
      </c>
      <c r="B21" s="8" t="s">
        <v>17</v>
      </c>
      <c r="C21" s="9" t="s">
        <v>39</v>
      </c>
      <c r="D21" s="8" t="s">
        <v>51</v>
      </c>
      <c r="E21" s="10">
        <v>0.71180555555555547</v>
      </c>
      <c r="F21" s="8">
        <v>42</v>
      </c>
    </row>
    <row r="22" spans="1:6" ht="15" x14ac:dyDescent="0.2">
      <c r="A22" s="27" t="s">
        <v>195</v>
      </c>
      <c r="B22" s="8" t="s">
        <v>21</v>
      </c>
      <c r="C22" s="9" t="s">
        <v>233</v>
      </c>
      <c r="D22" s="8" t="s">
        <v>23</v>
      </c>
      <c r="E22" s="10">
        <v>0.71180555555555547</v>
      </c>
      <c r="F22" s="8">
        <v>42</v>
      </c>
    </row>
    <row r="23" spans="1:6" ht="15" x14ac:dyDescent="0.2">
      <c r="A23" s="27" t="s">
        <v>48</v>
      </c>
      <c r="B23" s="8" t="s">
        <v>30</v>
      </c>
      <c r="C23" s="9" t="s">
        <v>232</v>
      </c>
      <c r="D23" s="8" t="s">
        <v>32</v>
      </c>
      <c r="E23" s="10">
        <v>0.72222222222222221</v>
      </c>
      <c r="F23" s="8">
        <v>38</v>
      </c>
    </row>
    <row r="24" spans="1:6" ht="15" x14ac:dyDescent="0.2">
      <c r="A24" s="27" t="s">
        <v>49</v>
      </c>
      <c r="B24" s="8" t="s">
        <v>17</v>
      </c>
      <c r="C24" s="9" t="s">
        <v>35</v>
      </c>
      <c r="D24" s="8" t="s">
        <v>98</v>
      </c>
      <c r="E24" s="10">
        <v>0.73263888888888884</v>
      </c>
      <c r="F24" s="8">
        <v>36</v>
      </c>
    </row>
    <row r="25" spans="1:6" ht="15" x14ac:dyDescent="0.2">
      <c r="A25" s="27" t="s">
        <v>52</v>
      </c>
      <c r="B25" s="8" t="s">
        <v>17</v>
      </c>
      <c r="C25" s="9" t="s">
        <v>46</v>
      </c>
      <c r="D25" s="8" t="s">
        <v>47</v>
      </c>
      <c r="E25" s="10">
        <v>0.74097222222222225</v>
      </c>
      <c r="F25" s="8">
        <v>34</v>
      </c>
    </row>
    <row r="26" spans="1:6" ht="15" x14ac:dyDescent="0.2">
      <c r="A26" s="27" t="s">
        <v>54</v>
      </c>
      <c r="B26" s="8" t="s">
        <v>8</v>
      </c>
      <c r="C26" s="9" t="s">
        <v>60</v>
      </c>
      <c r="D26" s="8" t="s">
        <v>47</v>
      </c>
      <c r="E26" s="79">
        <v>0.74652777777777779</v>
      </c>
      <c r="F26" s="8">
        <v>32</v>
      </c>
    </row>
    <row r="27" spans="1:6" ht="15" x14ac:dyDescent="0.2">
      <c r="A27" s="27" t="s">
        <v>56</v>
      </c>
      <c r="B27" s="8" t="s">
        <v>17</v>
      </c>
      <c r="C27" s="9" t="s">
        <v>57</v>
      </c>
      <c r="D27" s="8" t="s">
        <v>236</v>
      </c>
      <c r="E27" s="10">
        <v>0.74791666666666667</v>
      </c>
      <c r="F27" s="8">
        <v>30</v>
      </c>
    </row>
    <row r="28" spans="1:6" ht="15" x14ac:dyDescent="0.2">
      <c r="A28" s="27" t="s">
        <v>58</v>
      </c>
      <c r="B28" s="8" t="s">
        <v>21</v>
      </c>
      <c r="C28" s="9" t="s">
        <v>68</v>
      </c>
      <c r="D28" s="8" t="s">
        <v>222</v>
      </c>
      <c r="E28" s="10">
        <v>0.76111111111111107</v>
      </c>
      <c r="F28" s="8">
        <v>29</v>
      </c>
    </row>
    <row r="29" spans="1:6" ht="15" x14ac:dyDescent="0.2">
      <c r="A29" s="27" t="s">
        <v>59</v>
      </c>
      <c r="B29" s="8" t="s">
        <v>8</v>
      </c>
      <c r="C29" s="9" t="s">
        <v>231</v>
      </c>
      <c r="D29" s="8" t="s">
        <v>237</v>
      </c>
      <c r="E29" s="10">
        <v>0.7631944444444444</v>
      </c>
      <c r="F29" s="8">
        <v>28</v>
      </c>
    </row>
    <row r="30" spans="1:6" ht="15" x14ac:dyDescent="0.2">
      <c r="A30" s="27" t="s">
        <v>61</v>
      </c>
      <c r="B30" s="8" t="s">
        <v>30</v>
      </c>
      <c r="C30" s="9" t="s">
        <v>120</v>
      </c>
      <c r="D30" s="8" t="s">
        <v>235</v>
      </c>
      <c r="E30" s="10">
        <v>0.76666666666666661</v>
      </c>
      <c r="F30" s="8">
        <v>27</v>
      </c>
    </row>
    <row r="31" spans="1:6" ht="15" x14ac:dyDescent="0.2">
      <c r="A31" s="27" t="s">
        <v>64</v>
      </c>
      <c r="B31" s="8" t="s">
        <v>21</v>
      </c>
      <c r="C31" s="9" t="s">
        <v>25</v>
      </c>
      <c r="D31" s="8" t="s">
        <v>26</v>
      </c>
      <c r="E31" s="10">
        <v>0.77430555555555547</v>
      </c>
      <c r="F31" s="8">
        <v>26</v>
      </c>
    </row>
    <row r="32" spans="1:6" ht="15" x14ac:dyDescent="0.2">
      <c r="A32" s="27" t="s">
        <v>66</v>
      </c>
      <c r="B32" s="8" t="s">
        <v>30</v>
      </c>
      <c r="C32" s="9" t="s">
        <v>83</v>
      </c>
      <c r="D32" s="8" t="s">
        <v>106</v>
      </c>
      <c r="E32" s="10">
        <v>0.78749999999999998</v>
      </c>
      <c r="F32" s="8">
        <v>25</v>
      </c>
    </row>
    <row r="33" spans="1:7" ht="15" x14ac:dyDescent="0.2">
      <c r="A33" s="27" t="s">
        <v>67</v>
      </c>
      <c r="B33" s="8" t="s">
        <v>30</v>
      </c>
      <c r="C33" s="9" t="s">
        <v>229</v>
      </c>
      <c r="D33" s="8" t="s">
        <v>234</v>
      </c>
      <c r="E33" s="10">
        <v>0.80902777777777779</v>
      </c>
      <c r="F33" s="8">
        <v>24</v>
      </c>
    </row>
    <row r="34" spans="1:7" ht="15" x14ac:dyDescent="0.2">
      <c r="A34" s="27" t="s">
        <v>69</v>
      </c>
      <c r="B34" s="8" t="s">
        <v>17</v>
      </c>
      <c r="C34" s="9" t="s">
        <v>71</v>
      </c>
      <c r="D34" s="8" t="s">
        <v>72</v>
      </c>
      <c r="E34" s="10">
        <v>0.82430555555555562</v>
      </c>
      <c r="F34" s="8">
        <v>23</v>
      </c>
    </row>
    <row r="35" spans="1:7" ht="15" x14ac:dyDescent="0.2">
      <c r="A35" s="27" t="s">
        <v>70</v>
      </c>
      <c r="B35" s="8" t="s">
        <v>30</v>
      </c>
      <c r="C35" s="36" t="s">
        <v>209</v>
      </c>
      <c r="D35" s="8" t="s">
        <v>103</v>
      </c>
      <c r="E35" s="10">
        <v>0.83263888888888893</v>
      </c>
      <c r="F35" s="8">
        <v>22</v>
      </c>
      <c r="G35" s="8"/>
    </row>
    <row r="36" spans="1:7" ht="15" x14ac:dyDescent="0.2">
      <c r="A36" s="31" t="s">
        <v>73</v>
      </c>
      <c r="B36" s="20" t="s">
        <v>85</v>
      </c>
      <c r="C36" s="21" t="s">
        <v>110</v>
      </c>
      <c r="D36" s="20" t="s">
        <v>63</v>
      </c>
      <c r="E36" s="22">
        <v>0.87361111111111101</v>
      </c>
      <c r="F36" s="20">
        <v>21</v>
      </c>
    </row>
    <row r="37" spans="1:7" ht="15" x14ac:dyDescent="0.2">
      <c r="A37" s="27" t="s">
        <v>75</v>
      </c>
      <c r="B37" s="8" t="s">
        <v>85</v>
      </c>
      <c r="C37" s="9" t="s">
        <v>107</v>
      </c>
      <c r="D37" s="8" t="s">
        <v>217</v>
      </c>
      <c r="E37" s="79">
        <v>0.88055555555555554</v>
      </c>
      <c r="F37" s="8">
        <v>20</v>
      </c>
    </row>
    <row r="38" spans="1:7" ht="15" x14ac:dyDescent="0.2">
      <c r="A38" s="27" t="s">
        <v>77</v>
      </c>
      <c r="B38" s="8" t="s">
        <v>30</v>
      </c>
      <c r="C38" s="9" t="s">
        <v>108</v>
      </c>
      <c r="D38" s="8" t="s">
        <v>63</v>
      </c>
      <c r="E38" s="10">
        <v>0.92222222222222217</v>
      </c>
      <c r="F38" s="8">
        <v>19</v>
      </c>
    </row>
    <row r="39" spans="1:7" ht="15" x14ac:dyDescent="0.2">
      <c r="A39" s="27" t="s">
        <v>78</v>
      </c>
      <c r="B39" s="8" t="s">
        <v>21</v>
      </c>
      <c r="C39" s="9" t="s">
        <v>88</v>
      </c>
      <c r="D39" s="8" t="s">
        <v>236</v>
      </c>
      <c r="E39" s="10">
        <v>0.98958333333333337</v>
      </c>
      <c r="F39" s="8">
        <v>18</v>
      </c>
    </row>
    <row r="40" spans="1:7" ht="15" x14ac:dyDescent="0.2">
      <c r="A40" s="27"/>
      <c r="B40" s="8"/>
      <c r="C40" s="9"/>
      <c r="D40" s="8"/>
      <c r="E40" s="33"/>
      <c r="F40" s="34"/>
    </row>
    <row r="41" spans="1:7" ht="15" x14ac:dyDescent="0.2">
      <c r="A41" s="27"/>
      <c r="B41" s="8"/>
      <c r="C41" s="9"/>
      <c r="D41" s="37"/>
      <c r="E41" s="33"/>
      <c r="F41" s="34"/>
    </row>
    <row r="42" spans="1:7" ht="15" x14ac:dyDescent="0.2">
      <c r="A42" s="27"/>
      <c r="B42" s="8"/>
      <c r="C42" s="9"/>
      <c r="D42" s="8"/>
      <c r="E42" s="33"/>
      <c r="F42" s="34"/>
    </row>
    <row r="43" spans="1:7" ht="15" x14ac:dyDescent="0.2">
      <c r="A43" s="27"/>
      <c r="B43" s="8"/>
      <c r="C43" s="9"/>
      <c r="D43" s="8"/>
      <c r="E43" s="33"/>
      <c r="F43" s="34"/>
    </row>
    <row r="44" spans="1:7" ht="15" x14ac:dyDescent="0.2">
      <c r="A44" s="27"/>
      <c r="B44" s="8"/>
      <c r="C44" s="9"/>
      <c r="D44" s="8"/>
      <c r="E44" s="33"/>
      <c r="F44" s="34"/>
    </row>
    <row r="45" spans="1:7" ht="15" x14ac:dyDescent="0.2">
      <c r="A45" s="27"/>
      <c r="B45" s="8"/>
      <c r="C45" s="9"/>
      <c r="D45" s="8"/>
      <c r="E45" s="33"/>
      <c r="F45" s="34"/>
    </row>
    <row r="46" spans="1:7" ht="15" x14ac:dyDescent="0.2">
      <c r="A46" s="27"/>
      <c r="B46" s="8"/>
      <c r="C46" s="9"/>
      <c r="D46" s="8"/>
      <c r="E46" s="33"/>
      <c r="F46" s="34"/>
    </row>
    <row r="47" spans="1:7" ht="15" x14ac:dyDescent="0.2">
      <c r="A47" s="27"/>
      <c r="B47" s="8"/>
      <c r="C47" s="9"/>
      <c r="D47" s="8"/>
      <c r="E47" s="33"/>
      <c r="F47" s="2"/>
    </row>
    <row r="48" spans="1:7" ht="15" x14ac:dyDescent="0.2">
      <c r="A48" s="27"/>
      <c r="B48" s="8"/>
      <c r="C48" s="9"/>
      <c r="D48" s="8"/>
      <c r="E48" s="33"/>
      <c r="F48" s="2"/>
    </row>
    <row r="49" spans="1:6" ht="15" x14ac:dyDescent="0.2">
      <c r="A49" s="27"/>
      <c r="B49" s="8"/>
      <c r="C49" s="9"/>
      <c r="D49" s="8"/>
      <c r="E49" s="33"/>
      <c r="F49" s="2"/>
    </row>
  </sheetData>
  <sortState ref="B7:E39">
    <sortCondition ref="E7:E39"/>
  </sortState>
  <mergeCells count="2">
    <mergeCell ref="A2:F2"/>
    <mergeCell ref="A3:F3"/>
  </mergeCells>
  <pageMargins left="7.8472222222222193E-2" right="7.8472222222222193E-2" top="0.78749999999999998" bottom="0.78749999999999998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2"/>
  <sheetViews>
    <sheetView topLeftCell="A5" zoomScaleNormal="100" workbookViewId="0">
      <selection activeCell="F11" sqref="F11"/>
    </sheetView>
  </sheetViews>
  <sheetFormatPr defaultRowHeight="12.75" x14ac:dyDescent="0.2"/>
  <cols>
    <col min="1" max="1" width="9.140625" style="2" customWidth="1"/>
    <col min="2" max="2" width="4.7109375" style="2" customWidth="1"/>
    <col min="3" max="3" width="27.140625" customWidth="1"/>
    <col min="4" max="4" width="37.7109375" style="23" customWidth="1"/>
    <col min="5" max="5" width="16.5703125" style="2" customWidth="1"/>
    <col min="6" max="6" width="7.7109375" customWidth="1"/>
    <col min="7" max="1025" width="8.7109375" customWidth="1"/>
  </cols>
  <sheetData>
    <row r="1" spans="1:6" ht="27.75" x14ac:dyDescent="0.4">
      <c r="A1" s="125" t="s">
        <v>101</v>
      </c>
      <c r="B1" s="125"/>
      <c r="C1" s="125"/>
      <c r="D1" s="125"/>
      <c r="E1" s="125"/>
      <c r="F1" s="125"/>
    </row>
    <row r="2" spans="1:6" ht="25.5" x14ac:dyDescent="0.35">
      <c r="A2" s="126" t="s">
        <v>227</v>
      </c>
      <c r="B2" s="126"/>
      <c r="C2" s="126"/>
      <c r="D2" s="126"/>
      <c r="E2" s="126"/>
      <c r="F2" s="126"/>
    </row>
    <row r="5" spans="1:6" ht="15" x14ac:dyDescent="0.2">
      <c r="A5" s="3" t="s">
        <v>2</v>
      </c>
      <c r="B5" s="3"/>
      <c r="C5" s="3" t="s">
        <v>3</v>
      </c>
      <c r="D5" s="3" t="s">
        <v>4</v>
      </c>
      <c r="E5" s="24" t="s">
        <v>5</v>
      </c>
      <c r="F5" s="25" t="s">
        <v>6</v>
      </c>
    </row>
    <row r="6" spans="1:6" ht="15.75" x14ac:dyDescent="0.25">
      <c r="A6" s="26" t="s">
        <v>7</v>
      </c>
      <c r="B6" s="5" t="s">
        <v>8</v>
      </c>
      <c r="C6" s="6" t="s">
        <v>114</v>
      </c>
      <c r="D6" s="5" t="s">
        <v>197</v>
      </c>
      <c r="E6" s="7">
        <v>0.54166666666666663</v>
      </c>
      <c r="F6" s="5">
        <v>80</v>
      </c>
    </row>
    <row r="7" spans="1:6" ht="15" x14ac:dyDescent="0.2">
      <c r="A7" s="27" t="s">
        <v>11</v>
      </c>
      <c r="B7" s="8" t="s">
        <v>8</v>
      </c>
      <c r="C7" s="9" t="s">
        <v>9</v>
      </c>
      <c r="D7" s="8" t="s">
        <v>10</v>
      </c>
      <c r="E7" s="10">
        <v>0.54722222222222217</v>
      </c>
      <c r="F7" s="8">
        <v>76</v>
      </c>
    </row>
    <row r="8" spans="1:6" ht="15" x14ac:dyDescent="0.2">
      <c r="A8" s="27" t="s">
        <v>14</v>
      </c>
      <c r="B8" s="8" t="s">
        <v>8</v>
      </c>
      <c r="C8" s="9" t="s">
        <v>12</v>
      </c>
      <c r="D8" s="8" t="s">
        <v>13</v>
      </c>
      <c r="E8" s="10">
        <v>0.57777777777777783</v>
      </c>
      <c r="F8" s="8">
        <v>73</v>
      </c>
    </row>
    <row r="9" spans="1:6" ht="15" x14ac:dyDescent="0.2">
      <c r="A9" s="27" t="s">
        <v>16</v>
      </c>
      <c r="B9" s="8" t="s">
        <v>8</v>
      </c>
      <c r="C9" s="9" t="s">
        <v>94</v>
      </c>
      <c r="D9" s="8" t="s">
        <v>95</v>
      </c>
      <c r="E9" s="10">
        <v>0.58333333333333337</v>
      </c>
      <c r="F9" s="8">
        <v>70</v>
      </c>
    </row>
    <row r="10" spans="1:6" ht="15" x14ac:dyDescent="0.2">
      <c r="A10" s="102" t="s">
        <v>19</v>
      </c>
      <c r="B10" s="103" t="s">
        <v>21</v>
      </c>
      <c r="C10" s="104" t="s">
        <v>18</v>
      </c>
      <c r="D10" s="103" t="s">
        <v>15</v>
      </c>
      <c r="E10" s="105">
        <v>0.59861111111111109</v>
      </c>
      <c r="F10" s="103">
        <v>67</v>
      </c>
    </row>
    <row r="11" spans="1:6" ht="15" x14ac:dyDescent="0.2">
      <c r="A11" s="80" t="s">
        <v>20</v>
      </c>
      <c r="B11" s="81" t="s">
        <v>30</v>
      </c>
      <c r="C11" s="82" t="s">
        <v>208</v>
      </c>
      <c r="D11" s="81" t="s">
        <v>238</v>
      </c>
      <c r="E11" s="83">
        <v>0.60833333333333328</v>
      </c>
      <c r="F11" s="81">
        <v>64</v>
      </c>
    </row>
    <row r="12" spans="1:6" ht="15" x14ac:dyDescent="0.2">
      <c r="A12" s="27" t="s">
        <v>255</v>
      </c>
      <c r="B12" s="8" t="s">
        <v>30</v>
      </c>
      <c r="C12" s="9" t="s">
        <v>209</v>
      </c>
      <c r="D12" s="8" t="s">
        <v>103</v>
      </c>
      <c r="E12" s="10">
        <v>0.61249999999999993</v>
      </c>
      <c r="F12" s="8">
        <v>61</v>
      </c>
    </row>
    <row r="13" spans="1:6" ht="15" x14ac:dyDescent="0.2">
      <c r="A13" s="27" t="s">
        <v>255</v>
      </c>
      <c r="B13" s="8" t="s">
        <v>21</v>
      </c>
      <c r="C13" s="9" t="s">
        <v>22</v>
      </c>
      <c r="D13" s="8" t="s">
        <v>23</v>
      </c>
      <c r="E13" s="10">
        <v>0.61249999999999993</v>
      </c>
      <c r="F13" s="8">
        <v>61</v>
      </c>
    </row>
    <row r="14" spans="1:6" ht="15" x14ac:dyDescent="0.2">
      <c r="A14" s="27" t="s">
        <v>29</v>
      </c>
      <c r="B14" s="8" t="s">
        <v>30</v>
      </c>
      <c r="C14" s="9" t="s">
        <v>210</v>
      </c>
      <c r="D14" s="8" t="s">
        <v>103</v>
      </c>
      <c r="E14" s="10">
        <v>0.61597222222222225</v>
      </c>
      <c r="F14" s="8">
        <v>55</v>
      </c>
    </row>
    <row r="15" spans="1:6" ht="15" x14ac:dyDescent="0.2">
      <c r="A15" s="27" t="s">
        <v>33</v>
      </c>
      <c r="B15" s="8" t="s">
        <v>8</v>
      </c>
      <c r="C15" s="9" t="s">
        <v>196</v>
      </c>
      <c r="D15" s="8" t="s">
        <v>242</v>
      </c>
      <c r="E15" s="10">
        <v>0.61875000000000002</v>
      </c>
      <c r="F15" s="8">
        <v>52</v>
      </c>
    </row>
    <row r="16" spans="1:6" ht="15" x14ac:dyDescent="0.2">
      <c r="A16" s="88" t="s">
        <v>34</v>
      </c>
      <c r="B16" s="89" t="s">
        <v>17</v>
      </c>
      <c r="C16" s="90" t="s">
        <v>39</v>
      </c>
      <c r="D16" s="89" t="s">
        <v>252</v>
      </c>
      <c r="E16" s="99">
        <v>0.62013888888888891</v>
      </c>
      <c r="F16" s="89">
        <v>50</v>
      </c>
    </row>
    <row r="17" spans="1:6" ht="15" x14ac:dyDescent="0.2">
      <c r="A17" s="27" t="s">
        <v>37</v>
      </c>
      <c r="B17" s="8" t="s">
        <v>17</v>
      </c>
      <c r="C17" s="9" t="s">
        <v>230</v>
      </c>
      <c r="D17" s="8" t="s">
        <v>237</v>
      </c>
      <c r="E17" s="10">
        <v>0.62152777777777779</v>
      </c>
      <c r="F17" s="8">
        <v>48</v>
      </c>
    </row>
    <row r="18" spans="1:6" ht="15" x14ac:dyDescent="0.2">
      <c r="A18" s="27" t="s">
        <v>38</v>
      </c>
      <c r="B18" s="8" t="s">
        <v>21</v>
      </c>
      <c r="C18" s="9" t="s">
        <v>99</v>
      </c>
      <c r="D18" s="8" t="s">
        <v>100</v>
      </c>
      <c r="E18" s="10">
        <v>0.62777777777777777</v>
      </c>
      <c r="F18" s="8">
        <v>46</v>
      </c>
    </row>
    <row r="19" spans="1:6" ht="15" x14ac:dyDescent="0.2">
      <c r="A19" s="27" t="s">
        <v>40</v>
      </c>
      <c r="B19" s="8" t="s">
        <v>8</v>
      </c>
      <c r="C19" s="9" t="s">
        <v>28</v>
      </c>
      <c r="D19" s="8" t="s">
        <v>15</v>
      </c>
      <c r="E19" s="10">
        <v>0.62847222222222221</v>
      </c>
      <c r="F19" s="8">
        <v>44</v>
      </c>
    </row>
    <row r="20" spans="1:6" ht="15" x14ac:dyDescent="0.2">
      <c r="A20" s="27" t="s">
        <v>195</v>
      </c>
      <c r="B20" s="8" t="s">
        <v>17</v>
      </c>
      <c r="C20" s="9" t="s">
        <v>211</v>
      </c>
      <c r="D20" s="8" t="s">
        <v>218</v>
      </c>
      <c r="E20" s="10">
        <v>0.63194444444444442</v>
      </c>
      <c r="F20" s="8">
        <v>42</v>
      </c>
    </row>
    <row r="21" spans="1:6" ht="15" x14ac:dyDescent="0.2">
      <c r="A21" s="27" t="s">
        <v>195</v>
      </c>
      <c r="B21" s="8" t="s">
        <v>30</v>
      </c>
      <c r="C21" s="9" t="s">
        <v>31</v>
      </c>
      <c r="D21" s="8" t="s">
        <v>238</v>
      </c>
      <c r="E21" s="10">
        <v>0.63194444444444442</v>
      </c>
      <c r="F21" s="8">
        <v>42</v>
      </c>
    </row>
    <row r="22" spans="1:6" ht="15" x14ac:dyDescent="0.2">
      <c r="A22" s="27" t="s">
        <v>48</v>
      </c>
      <c r="B22" s="8" t="s">
        <v>17</v>
      </c>
      <c r="C22" s="9" t="s">
        <v>243</v>
      </c>
      <c r="D22" s="8" t="s">
        <v>242</v>
      </c>
      <c r="E22" s="10">
        <v>0.63541666666666663</v>
      </c>
      <c r="F22" s="8">
        <v>38</v>
      </c>
    </row>
    <row r="23" spans="1:6" ht="15" x14ac:dyDescent="0.2">
      <c r="A23" s="27" t="s">
        <v>49</v>
      </c>
      <c r="B23" s="8" t="s">
        <v>8</v>
      </c>
      <c r="C23" s="9" t="s">
        <v>215</v>
      </c>
      <c r="D23" s="8" t="s">
        <v>223</v>
      </c>
      <c r="E23" s="10">
        <v>0.6479166666666667</v>
      </c>
      <c r="F23" s="8">
        <v>36</v>
      </c>
    </row>
    <row r="24" spans="1:6" ht="15" x14ac:dyDescent="0.2">
      <c r="A24" s="27" t="s">
        <v>52</v>
      </c>
      <c r="B24" s="8" t="s">
        <v>17</v>
      </c>
      <c r="C24" s="9" t="s">
        <v>41</v>
      </c>
      <c r="D24" s="8" t="s">
        <v>239</v>
      </c>
      <c r="E24" s="10">
        <v>0.65</v>
      </c>
      <c r="F24" s="8">
        <v>34</v>
      </c>
    </row>
    <row r="25" spans="1:6" ht="15" x14ac:dyDescent="0.2">
      <c r="A25" s="27" t="s">
        <v>54</v>
      </c>
      <c r="B25" s="8" t="s">
        <v>21</v>
      </c>
      <c r="C25" s="9" t="s">
        <v>53</v>
      </c>
      <c r="D25" s="8" t="s">
        <v>23</v>
      </c>
      <c r="E25" s="10">
        <v>0.65277777777777779</v>
      </c>
      <c r="F25" s="8">
        <v>32</v>
      </c>
    </row>
    <row r="26" spans="1:6" ht="15" x14ac:dyDescent="0.2">
      <c r="A26" s="27" t="s">
        <v>56</v>
      </c>
      <c r="B26" s="8" t="s">
        <v>21</v>
      </c>
      <c r="C26" s="9" t="s">
        <v>68</v>
      </c>
      <c r="D26" s="8" t="s">
        <v>222</v>
      </c>
      <c r="E26" s="10">
        <v>0.65486111111111112</v>
      </c>
      <c r="F26" s="8">
        <v>30</v>
      </c>
    </row>
    <row r="27" spans="1:6" ht="15" x14ac:dyDescent="0.2">
      <c r="A27" s="27" t="s">
        <v>58</v>
      </c>
      <c r="B27" s="8" t="s">
        <v>21</v>
      </c>
      <c r="C27" s="9" t="s">
        <v>25</v>
      </c>
      <c r="D27" s="8" t="s">
        <v>26</v>
      </c>
      <c r="E27" s="10">
        <v>0.65972222222222221</v>
      </c>
      <c r="F27" s="8">
        <v>29</v>
      </c>
    </row>
    <row r="28" spans="1:6" ht="15" x14ac:dyDescent="0.2">
      <c r="A28" s="27" t="s">
        <v>59</v>
      </c>
      <c r="B28" s="8" t="s">
        <v>17</v>
      </c>
      <c r="C28" s="9" t="s">
        <v>35</v>
      </c>
      <c r="D28" s="8" t="s">
        <v>36</v>
      </c>
      <c r="E28" s="10">
        <v>0.66527777777777775</v>
      </c>
      <c r="F28" s="8">
        <v>28</v>
      </c>
    </row>
    <row r="29" spans="1:6" ht="15" x14ac:dyDescent="0.2">
      <c r="A29" s="27" t="s">
        <v>61</v>
      </c>
      <c r="B29" s="8" t="s">
        <v>17</v>
      </c>
      <c r="C29" s="9" t="s">
        <v>46</v>
      </c>
      <c r="D29" s="8" t="s">
        <v>47</v>
      </c>
      <c r="E29" s="10">
        <v>0.67152777777777783</v>
      </c>
      <c r="F29" s="8">
        <v>27</v>
      </c>
    </row>
    <row r="30" spans="1:6" ht="15" x14ac:dyDescent="0.2">
      <c r="A30" s="27" t="s">
        <v>64</v>
      </c>
      <c r="B30" s="8" t="s">
        <v>17</v>
      </c>
      <c r="C30" s="9" t="s">
        <v>57</v>
      </c>
      <c r="D30" s="8" t="s">
        <v>249</v>
      </c>
      <c r="E30" s="10">
        <v>0.67569444444444438</v>
      </c>
      <c r="F30" s="8">
        <v>26</v>
      </c>
    </row>
    <row r="31" spans="1:6" ht="15" x14ac:dyDescent="0.2">
      <c r="A31" s="27" t="s">
        <v>66</v>
      </c>
      <c r="B31" s="8" t="s">
        <v>8</v>
      </c>
      <c r="C31" s="9" t="s">
        <v>60</v>
      </c>
      <c r="D31" s="8" t="s">
        <v>47</v>
      </c>
      <c r="E31" s="10">
        <v>0.70347222222222217</v>
      </c>
      <c r="F31" s="8">
        <v>25</v>
      </c>
    </row>
    <row r="32" spans="1:6" ht="15" x14ac:dyDescent="0.2">
      <c r="A32" s="27" t="s">
        <v>67</v>
      </c>
      <c r="B32" s="8" t="s">
        <v>8</v>
      </c>
      <c r="C32" s="9" t="s">
        <v>65</v>
      </c>
      <c r="D32" s="8" t="s">
        <v>23</v>
      </c>
      <c r="E32" s="10">
        <v>0.71180555555555547</v>
      </c>
      <c r="F32" s="8">
        <v>24</v>
      </c>
    </row>
    <row r="33" spans="1:6" ht="15" x14ac:dyDescent="0.2">
      <c r="A33" s="27" t="s">
        <v>69</v>
      </c>
      <c r="B33" s="8" t="s">
        <v>21</v>
      </c>
      <c r="C33" s="9" t="s">
        <v>250</v>
      </c>
      <c r="D33" s="8" t="s">
        <v>253</v>
      </c>
      <c r="E33" s="10">
        <v>0.71458333333333324</v>
      </c>
      <c r="F33" s="8">
        <v>23</v>
      </c>
    </row>
    <row r="34" spans="1:6" ht="15" x14ac:dyDescent="0.2">
      <c r="A34" s="27" t="s">
        <v>70</v>
      </c>
      <c r="B34" s="8" t="s">
        <v>30</v>
      </c>
      <c r="C34" s="9" t="s">
        <v>229</v>
      </c>
      <c r="D34" s="8" t="s">
        <v>234</v>
      </c>
      <c r="E34" s="10">
        <v>0.72222222222222221</v>
      </c>
      <c r="F34" s="8">
        <v>22</v>
      </c>
    </row>
    <row r="35" spans="1:6" ht="15" x14ac:dyDescent="0.2">
      <c r="A35" s="27" t="s">
        <v>73</v>
      </c>
      <c r="B35" s="8" t="s">
        <v>17</v>
      </c>
      <c r="C35" s="9" t="s">
        <v>71</v>
      </c>
      <c r="D35" s="8" t="s">
        <v>72</v>
      </c>
      <c r="E35" s="10">
        <v>0.72569444444444453</v>
      </c>
      <c r="F35" s="8">
        <v>21</v>
      </c>
    </row>
    <row r="36" spans="1:6" ht="15" x14ac:dyDescent="0.2">
      <c r="A36" s="27" t="s">
        <v>75</v>
      </c>
      <c r="B36" s="8" t="s">
        <v>30</v>
      </c>
      <c r="C36" s="9" t="s">
        <v>83</v>
      </c>
      <c r="D36" s="8" t="s">
        <v>106</v>
      </c>
      <c r="E36" s="10">
        <v>0.72986111111111107</v>
      </c>
      <c r="F36" s="8">
        <v>20</v>
      </c>
    </row>
    <row r="37" spans="1:6" ht="15" x14ac:dyDescent="0.2">
      <c r="A37" s="27" t="s">
        <v>77</v>
      </c>
      <c r="B37" s="8" t="s">
        <v>30</v>
      </c>
      <c r="C37" s="9" t="s">
        <v>120</v>
      </c>
      <c r="D37" s="8" t="s">
        <v>235</v>
      </c>
      <c r="E37" s="10">
        <v>0.73958333333333337</v>
      </c>
      <c r="F37" s="8">
        <v>19</v>
      </c>
    </row>
    <row r="38" spans="1:6" ht="15" x14ac:dyDescent="0.2">
      <c r="A38" s="27" t="s">
        <v>78</v>
      </c>
      <c r="B38" s="8" t="s">
        <v>21</v>
      </c>
      <c r="C38" s="9" t="s">
        <v>74</v>
      </c>
      <c r="D38" s="8" t="s">
        <v>23</v>
      </c>
      <c r="E38" s="10">
        <v>0.74861111111111101</v>
      </c>
      <c r="F38" s="8">
        <v>18</v>
      </c>
    </row>
    <row r="39" spans="1:6" ht="15" x14ac:dyDescent="0.2">
      <c r="A39" s="27" t="s">
        <v>79</v>
      </c>
      <c r="B39" s="8" t="s">
        <v>8</v>
      </c>
      <c r="C39" s="9" t="s">
        <v>251</v>
      </c>
      <c r="D39" s="101" t="s">
        <v>254</v>
      </c>
      <c r="E39" s="10">
        <v>0.76736111111111116</v>
      </c>
      <c r="F39" s="8">
        <v>17</v>
      </c>
    </row>
    <row r="40" spans="1:6" ht="15" x14ac:dyDescent="0.2">
      <c r="A40" s="91" t="s">
        <v>80</v>
      </c>
      <c r="B40" s="92" t="s">
        <v>85</v>
      </c>
      <c r="C40" s="93" t="s">
        <v>86</v>
      </c>
      <c r="D40" s="92" t="s">
        <v>63</v>
      </c>
      <c r="E40" s="94">
        <v>0.78402777777777777</v>
      </c>
      <c r="F40" s="92">
        <v>16</v>
      </c>
    </row>
    <row r="41" spans="1:6" ht="15" x14ac:dyDescent="0.2">
      <c r="A41" s="27" t="s">
        <v>81</v>
      </c>
      <c r="B41" s="8" t="s">
        <v>21</v>
      </c>
      <c r="C41" s="9" t="s">
        <v>88</v>
      </c>
      <c r="D41" s="8" t="s">
        <v>249</v>
      </c>
      <c r="E41" s="10">
        <v>0.81736111111111109</v>
      </c>
      <c r="F41" s="8">
        <v>15</v>
      </c>
    </row>
    <row r="42" spans="1:6" ht="15" x14ac:dyDescent="0.2">
      <c r="E42" s="8"/>
      <c r="F42" s="9"/>
    </row>
  </sheetData>
  <sortState ref="B6:E41">
    <sortCondition ref="E6:E41"/>
  </sortState>
  <mergeCells count="2">
    <mergeCell ref="A1:F1"/>
    <mergeCell ref="A2:F2"/>
  </mergeCells>
  <phoneticPr fontId="20" type="noConversion"/>
  <hyperlinks>
    <hyperlink ref="D39" r:id="rId1" xr:uid="{04597E6A-C9AB-4C84-BB94-892A285B6ED9}"/>
  </hyperlinks>
  <pageMargins left="7.8472222222222193E-2" right="7.8472222222222193E-2" top="0.78749999999999998" bottom="0.78749999999999998" header="0.51180555555555496" footer="0.51180555555555496"/>
  <pageSetup paperSize="9" firstPageNumber="0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5"/>
  <sheetViews>
    <sheetView zoomScaleNormal="100" workbookViewId="0">
      <selection activeCell="D11" sqref="D11"/>
    </sheetView>
  </sheetViews>
  <sheetFormatPr defaultRowHeight="15" x14ac:dyDescent="0.2"/>
  <cols>
    <col min="1" max="1" width="8.7109375" customWidth="1"/>
    <col min="2" max="2" width="4.7109375" style="35" customWidth="1"/>
    <col min="3" max="3" width="23.7109375" customWidth="1"/>
    <col min="4" max="4" width="35.28515625" style="2" customWidth="1"/>
    <col min="5" max="5" width="16.5703125" style="2" customWidth="1"/>
    <col min="6" max="6" width="7.7109375" customWidth="1"/>
    <col min="7" max="1025" width="8.7109375" customWidth="1"/>
  </cols>
  <sheetData>
    <row r="1" spans="1:6" ht="27.75" x14ac:dyDescent="0.4">
      <c r="A1" s="125" t="s">
        <v>112</v>
      </c>
      <c r="B1" s="125"/>
      <c r="C1" s="125"/>
      <c r="D1" s="125"/>
      <c r="E1" s="125"/>
      <c r="F1" s="125"/>
    </row>
    <row r="2" spans="1:6" ht="25.5" x14ac:dyDescent="0.35">
      <c r="A2" s="126" t="s">
        <v>116</v>
      </c>
      <c r="B2" s="126"/>
      <c r="C2" s="126"/>
      <c r="D2" s="126"/>
      <c r="E2" s="126"/>
      <c r="F2" s="126"/>
    </row>
    <row r="3" spans="1:6" ht="15" customHeight="1" x14ac:dyDescent="0.35">
      <c r="A3" s="38"/>
      <c r="B3" s="25"/>
      <c r="C3" s="38"/>
      <c r="D3" s="38"/>
      <c r="E3" s="38"/>
      <c r="F3" s="38"/>
    </row>
    <row r="4" spans="1:6" ht="15" customHeight="1" x14ac:dyDescent="0.2">
      <c r="A4" s="3" t="s">
        <v>2</v>
      </c>
      <c r="B4" s="3"/>
      <c r="C4" s="3" t="s">
        <v>3</v>
      </c>
      <c r="D4" s="3" t="s">
        <v>4</v>
      </c>
      <c r="E4" s="24" t="s">
        <v>5</v>
      </c>
      <c r="F4" s="25" t="s">
        <v>6</v>
      </c>
    </row>
    <row r="5" spans="1:6" ht="15.75" x14ac:dyDescent="0.25">
      <c r="A5" s="26" t="s">
        <v>7</v>
      </c>
      <c r="B5" s="5" t="s">
        <v>8</v>
      </c>
      <c r="C5" s="6" t="s">
        <v>114</v>
      </c>
      <c r="D5" s="5" t="s">
        <v>197</v>
      </c>
      <c r="E5" s="7">
        <v>0.64166666666666672</v>
      </c>
      <c r="F5" s="5">
        <v>80</v>
      </c>
    </row>
    <row r="6" spans="1:6" x14ac:dyDescent="0.2">
      <c r="A6" s="27" t="s">
        <v>11</v>
      </c>
      <c r="B6" s="8" t="s">
        <v>8</v>
      </c>
      <c r="C6" s="9" t="s">
        <v>94</v>
      </c>
      <c r="D6" s="8" t="s">
        <v>95</v>
      </c>
      <c r="E6" s="40">
        <v>0.70624999999999993</v>
      </c>
      <c r="F6" s="8">
        <v>76</v>
      </c>
    </row>
    <row r="7" spans="1:6" x14ac:dyDescent="0.2">
      <c r="A7" s="80" t="s">
        <v>14</v>
      </c>
      <c r="B7" s="81" t="s">
        <v>21</v>
      </c>
      <c r="C7" s="82" t="s">
        <v>18</v>
      </c>
      <c r="D7" s="81" t="s">
        <v>15</v>
      </c>
      <c r="E7" s="83">
        <v>0.7284722222222223</v>
      </c>
      <c r="F7" s="81">
        <v>73</v>
      </c>
    </row>
    <row r="8" spans="1:6" x14ac:dyDescent="0.2">
      <c r="A8" s="27" t="s">
        <v>16</v>
      </c>
      <c r="B8" s="8" t="s">
        <v>21</v>
      </c>
      <c r="C8" s="9" t="s">
        <v>22</v>
      </c>
      <c r="D8" s="8" t="s">
        <v>23</v>
      </c>
      <c r="E8" s="10">
        <v>0.74375000000000002</v>
      </c>
      <c r="F8" s="8">
        <v>70</v>
      </c>
    </row>
    <row r="9" spans="1:6" x14ac:dyDescent="0.2">
      <c r="A9" s="84" t="s">
        <v>19</v>
      </c>
      <c r="B9" s="85" t="s">
        <v>30</v>
      </c>
      <c r="C9" s="86" t="s">
        <v>31</v>
      </c>
      <c r="D9" s="85" t="s">
        <v>238</v>
      </c>
      <c r="E9" s="87">
        <v>0.74861111111111101</v>
      </c>
      <c r="F9" s="85">
        <v>67</v>
      </c>
    </row>
    <row r="10" spans="1:6" x14ac:dyDescent="0.2">
      <c r="A10" s="27" t="s">
        <v>20</v>
      </c>
      <c r="B10" s="8" t="s">
        <v>30</v>
      </c>
      <c r="C10" s="9" t="s">
        <v>209</v>
      </c>
      <c r="D10" s="8" t="s">
        <v>103</v>
      </c>
      <c r="E10" s="40">
        <v>0.74930555555555556</v>
      </c>
      <c r="F10" s="8">
        <v>64</v>
      </c>
    </row>
    <row r="11" spans="1:6" x14ac:dyDescent="0.2">
      <c r="A11" s="27" t="s">
        <v>24</v>
      </c>
      <c r="B11" s="8" t="s">
        <v>8</v>
      </c>
      <c r="C11" s="9" t="s">
        <v>196</v>
      </c>
      <c r="D11" s="8" t="s">
        <v>242</v>
      </c>
      <c r="E11" s="10">
        <v>0.75486111111111109</v>
      </c>
      <c r="F11" s="8">
        <v>61</v>
      </c>
    </row>
    <row r="12" spans="1:6" x14ac:dyDescent="0.2">
      <c r="A12" s="27" t="s">
        <v>27</v>
      </c>
      <c r="B12" s="8" t="s">
        <v>8</v>
      </c>
      <c r="C12" s="9" t="s">
        <v>28</v>
      </c>
      <c r="D12" s="8" t="s">
        <v>15</v>
      </c>
      <c r="E12" s="10">
        <v>0.7680555555555556</v>
      </c>
      <c r="F12" s="8">
        <v>58</v>
      </c>
    </row>
    <row r="13" spans="1:6" x14ac:dyDescent="0.2">
      <c r="A13" s="88" t="s">
        <v>29</v>
      </c>
      <c r="B13" s="89" t="s">
        <v>17</v>
      </c>
      <c r="C13" s="90" t="s">
        <v>211</v>
      </c>
      <c r="D13" s="89" t="s">
        <v>218</v>
      </c>
      <c r="E13" s="99">
        <v>0.77083333333333337</v>
      </c>
      <c r="F13" s="89">
        <v>55</v>
      </c>
    </row>
    <row r="14" spans="1:6" x14ac:dyDescent="0.2">
      <c r="A14" s="97" t="s">
        <v>33</v>
      </c>
      <c r="B14" s="8" t="s">
        <v>17</v>
      </c>
      <c r="C14" s="9" t="s">
        <v>41</v>
      </c>
      <c r="D14" s="8" t="s">
        <v>239</v>
      </c>
      <c r="E14" s="10">
        <v>0.78888888888888886</v>
      </c>
      <c r="F14" s="98">
        <v>52</v>
      </c>
    </row>
    <row r="15" spans="1:6" x14ac:dyDescent="0.2">
      <c r="A15" s="27" t="s">
        <v>34</v>
      </c>
      <c r="B15" s="8" t="s">
        <v>17</v>
      </c>
      <c r="C15" s="9" t="s">
        <v>193</v>
      </c>
      <c r="D15" s="8" t="s">
        <v>247</v>
      </c>
      <c r="E15" s="10">
        <v>0.79305555555555562</v>
      </c>
      <c r="F15" s="8">
        <v>50</v>
      </c>
    </row>
    <row r="16" spans="1:6" x14ac:dyDescent="0.2">
      <c r="A16" s="27" t="s">
        <v>37</v>
      </c>
      <c r="B16" s="8" t="s">
        <v>21</v>
      </c>
      <c r="C16" s="9" t="s">
        <v>99</v>
      </c>
      <c r="D16" s="8" t="s">
        <v>248</v>
      </c>
      <c r="E16" s="10">
        <v>0.79652777777777783</v>
      </c>
      <c r="F16" s="8">
        <v>48</v>
      </c>
    </row>
    <row r="17" spans="1:6" x14ac:dyDescent="0.2">
      <c r="A17" s="27" t="s">
        <v>38</v>
      </c>
      <c r="B17" s="8" t="s">
        <v>8</v>
      </c>
      <c r="C17" s="9" t="s">
        <v>39</v>
      </c>
      <c r="D17" s="8" t="s">
        <v>51</v>
      </c>
      <c r="E17" s="10">
        <v>0.80138888888888893</v>
      </c>
      <c r="F17" s="8">
        <v>46</v>
      </c>
    </row>
    <row r="18" spans="1:6" x14ac:dyDescent="0.2">
      <c r="A18" s="27" t="s">
        <v>40</v>
      </c>
      <c r="B18" s="8" t="s">
        <v>8</v>
      </c>
      <c r="C18" s="9" t="s">
        <v>243</v>
      </c>
      <c r="D18" s="8" t="s">
        <v>242</v>
      </c>
      <c r="E18" s="10">
        <v>0.81458333333333333</v>
      </c>
      <c r="F18" s="8">
        <v>44</v>
      </c>
    </row>
    <row r="19" spans="1:6" x14ac:dyDescent="0.2">
      <c r="A19" s="27" t="s">
        <v>43</v>
      </c>
      <c r="B19" s="8" t="s">
        <v>21</v>
      </c>
      <c r="C19" s="9" t="s">
        <v>25</v>
      </c>
      <c r="D19" s="8" t="s">
        <v>26</v>
      </c>
      <c r="E19" s="10">
        <v>0.8222222222222223</v>
      </c>
      <c r="F19" s="8">
        <v>42</v>
      </c>
    </row>
    <row r="20" spans="1:6" x14ac:dyDescent="0.2">
      <c r="A20" s="27" t="s">
        <v>45</v>
      </c>
      <c r="B20" s="8" t="s">
        <v>21</v>
      </c>
      <c r="C20" s="9" t="s">
        <v>245</v>
      </c>
      <c r="D20" s="8" t="s">
        <v>23</v>
      </c>
      <c r="E20" s="10">
        <v>0.82430555555555562</v>
      </c>
      <c r="F20" s="8">
        <v>40</v>
      </c>
    </row>
    <row r="21" spans="1:6" x14ac:dyDescent="0.2">
      <c r="A21" s="27" t="s">
        <v>48</v>
      </c>
      <c r="B21" s="8" t="s">
        <v>17</v>
      </c>
      <c r="C21" s="9" t="s">
        <v>46</v>
      </c>
      <c r="D21" s="8" t="s">
        <v>47</v>
      </c>
      <c r="E21" s="10">
        <v>0.83680555555555547</v>
      </c>
      <c r="F21" s="8">
        <v>38</v>
      </c>
    </row>
    <row r="22" spans="1:6" x14ac:dyDescent="0.2">
      <c r="A22" s="27" t="s">
        <v>49</v>
      </c>
      <c r="B22" s="8" t="s">
        <v>8</v>
      </c>
      <c r="C22" s="9" t="s">
        <v>62</v>
      </c>
      <c r="D22" s="8" t="s">
        <v>63</v>
      </c>
      <c r="E22" s="10">
        <v>0.83819444444444446</v>
      </c>
      <c r="F22" s="8">
        <v>36</v>
      </c>
    </row>
    <row r="23" spans="1:6" x14ac:dyDescent="0.2">
      <c r="A23" s="27" t="s">
        <v>52</v>
      </c>
      <c r="B23" s="8" t="s">
        <v>21</v>
      </c>
      <c r="C23" s="9" t="s">
        <v>68</v>
      </c>
      <c r="D23" s="8" t="s">
        <v>222</v>
      </c>
      <c r="E23" s="40">
        <v>0.84444444444444444</v>
      </c>
      <c r="F23" s="8">
        <v>34</v>
      </c>
    </row>
    <row r="24" spans="1:6" x14ac:dyDescent="0.2">
      <c r="A24" s="27" t="s">
        <v>54</v>
      </c>
      <c r="B24" s="8" t="s">
        <v>17</v>
      </c>
      <c r="C24" s="9" t="s">
        <v>55</v>
      </c>
      <c r="D24" s="8" t="s">
        <v>239</v>
      </c>
      <c r="E24" s="10">
        <v>0.8534722222222223</v>
      </c>
      <c r="F24" s="8">
        <v>32</v>
      </c>
    </row>
    <row r="25" spans="1:6" x14ac:dyDescent="0.2">
      <c r="A25" s="27" t="s">
        <v>56</v>
      </c>
      <c r="B25" s="8" t="s">
        <v>8</v>
      </c>
      <c r="C25" s="9" t="s">
        <v>65</v>
      </c>
      <c r="D25" s="8" t="s">
        <v>23</v>
      </c>
      <c r="E25" s="10">
        <v>0.85833333333333339</v>
      </c>
      <c r="F25" s="8">
        <v>30</v>
      </c>
    </row>
    <row r="26" spans="1:6" x14ac:dyDescent="0.2">
      <c r="A26" s="27" t="s">
        <v>58</v>
      </c>
      <c r="B26" s="8" t="s">
        <v>17</v>
      </c>
      <c r="C26" s="9" t="s">
        <v>57</v>
      </c>
      <c r="D26" s="8" t="s">
        <v>249</v>
      </c>
      <c r="E26" s="10">
        <v>0.86041666666666661</v>
      </c>
      <c r="F26" s="8">
        <v>29</v>
      </c>
    </row>
    <row r="27" spans="1:6" x14ac:dyDescent="0.2">
      <c r="A27" s="27" t="s">
        <v>59</v>
      </c>
      <c r="B27" s="8" t="s">
        <v>30</v>
      </c>
      <c r="C27" s="9" t="s">
        <v>229</v>
      </c>
      <c r="D27" s="8" t="s">
        <v>234</v>
      </c>
      <c r="E27" s="10">
        <v>0.87222222222222223</v>
      </c>
      <c r="F27" s="8">
        <v>28</v>
      </c>
    </row>
    <row r="28" spans="1:6" x14ac:dyDescent="0.2">
      <c r="A28" s="27" t="s">
        <v>61</v>
      </c>
      <c r="B28" s="8" t="s">
        <v>30</v>
      </c>
      <c r="C28" s="9" t="s">
        <v>120</v>
      </c>
      <c r="D28" s="8" t="s">
        <v>235</v>
      </c>
      <c r="E28" s="10">
        <v>0.87986111111111109</v>
      </c>
      <c r="F28" s="8">
        <v>27</v>
      </c>
    </row>
    <row r="29" spans="1:6" x14ac:dyDescent="0.2">
      <c r="A29" s="27" t="s">
        <v>64</v>
      </c>
      <c r="B29" s="8" t="s">
        <v>21</v>
      </c>
      <c r="C29" s="9" t="s">
        <v>127</v>
      </c>
      <c r="D29" s="8" t="s">
        <v>72</v>
      </c>
      <c r="E29" s="10">
        <v>0.90347222222222223</v>
      </c>
      <c r="F29" s="8">
        <v>26</v>
      </c>
    </row>
    <row r="30" spans="1:6" x14ac:dyDescent="0.2">
      <c r="A30" s="27" t="s">
        <v>66</v>
      </c>
      <c r="B30" s="8" t="s">
        <v>30</v>
      </c>
      <c r="C30" s="9" t="s">
        <v>83</v>
      </c>
      <c r="D30" s="8" t="s">
        <v>106</v>
      </c>
      <c r="E30" s="10">
        <v>0.92361111111111116</v>
      </c>
      <c r="F30" s="8">
        <v>25</v>
      </c>
    </row>
    <row r="31" spans="1:6" x14ac:dyDescent="0.2">
      <c r="A31" s="27" t="s">
        <v>67</v>
      </c>
      <c r="B31" s="8" t="s">
        <v>17</v>
      </c>
      <c r="C31" s="9" t="s">
        <v>246</v>
      </c>
      <c r="D31" s="8" t="s">
        <v>72</v>
      </c>
      <c r="E31" s="40">
        <v>0.9291666666666667</v>
      </c>
      <c r="F31" s="8">
        <v>24</v>
      </c>
    </row>
    <row r="32" spans="1:6" x14ac:dyDescent="0.2">
      <c r="A32" s="27" t="s">
        <v>69</v>
      </c>
      <c r="B32" s="8" t="s">
        <v>30</v>
      </c>
      <c r="C32" s="9" t="s">
        <v>92</v>
      </c>
      <c r="D32" s="8" t="s">
        <v>63</v>
      </c>
      <c r="E32" s="10">
        <v>0.95972222222222225</v>
      </c>
      <c r="F32" s="8">
        <v>23</v>
      </c>
    </row>
    <row r="33" spans="1:6" x14ac:dyDescent="0.2">
      <c r="A33" s="91" t="s">
        <v>70</v>
      </c>
      <c r="B33" s="92" t="s">
        <v>105</v>
      </c>
      <c r="C33" s="93" t="s">
        <v>241</v>
      </c>
      <c r="D33" s="92" t="s">
        <v>72</v>
      </c>
      <c r="E33" s="94">
        <v>0.99513888888888891</v>
      </c>
      <c r="F33" s="92">
        <v>22</v>
      </c>
    </row>
    <row r="34" spans="1:6" x14ac:dyDescent="0.2">
      <c r="A34" s="27" t="s">
        <v>73</v>
      </c>
      <c r="B34" s="8" t="s">
        <v>105</v>
      </c>
      <c r="C34" s="9" t="s">
        <v>244</v>
      </c>
      <c r="D34" s="8" t="s">
        <v>247</v>
      </c>
      <c r="E34" s="10">
        <v>1.0263888888888888</v>
      </c>
      <c r="F34" s="8">
        <v>21</v>
      </c>
    </row>
    <row r="35" spans="1:6" x14ac:dyDescent="0.2">
      <c r="A35" s="27" t="s">
        <v>75</v>
      </c>
      <c r="B35" s="8" t="s">
        <v>21</v>
      </c>
      <c r="C35" s="9" t="s">
        <v>88</v>
      </c>
      <c r="D35" s="8" t="s">
        <v>249</v>
      </c>
      <c r="E35" s="10">
        <v>1.0666666666666667</v>
      </c>
      <c r="F35" s="8">
        <v>20</v>
      </c>
    </row>
  </sheetData>
  <sortState ref="B5:E35">
    <sortCondition ref="E5:E35"/>
  </sortState>
  <mergeCells count="2">
    <mergeCell ref="A1:F1"/>
    <mergeCell ref="A2:F2"/>
  </mergeCells>
  <pageMargins left="0.196527777777778" right="0.196527777777778" top="0.98402777777777795" bottom="0.98402777777777795" header="0.51180555555555496" footer="0.51180555555555496"/>
  <pageSetup paperSize="9" scale="99" firstPageNumber="0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F48"/>
  <sheetViews>
    <sheetView topLeftCell="A3" zoomScaleNormal="100" workbookViewId="0">
      <selection activeCell="D34" sqref="D34"/>
    </sheetView>
  </sheetViews>
  <sheetFormatPr defaultRowHeight="12.75" x14ac:dyDescent="0.2"/>
  <cols>
    <col min="1" max="1" width="9.140625" style="2" customWidth="1"/>
    <col min="2" max="2" width="5" style="2" customWidth="1"/>
    <col min="3" max="3" width="23.5703125" style="2" customWidth="1"/>
    <col min="4" max="4" width="33.140625" style="2" customWidth="1"/>
    <col min="5" max="5" width="16.5703125" style="50" customWidth="1"/>
    <col min="6" max="6" width="7.7109375" customWidth="1"/>
    <col min="7" max="1025" width="8.7109375" customWidth="1"/>
  </cols>
  <sheetData>
    <row r="2" spans="1:6" ht="27.75" x14ac:dyDescent="0.4">
      <c r="A2" s="125" t="s">
        <v>115</v>
      </c>
      <c r="B2" s="125"/>
      <c r="C2" s="125"/>
      <c r="D2" s="125"/>
      <c r="E2" s="125"/>
      <c r="F2" s="125"/>
    </row>
    <row r="3" spans="1:6" ht="25.5" x14ac:dyDescent="0.35">
      <c r="A3" s="126" t="s">
        <v>228</v>
      </c>
      <c r="B3" s="126"/>
      <c r="C3" s="126"/>
      <c r="D3" s="126"/>
      <c r="E3" s="126"/>
      <c r="F3" s="126"/>
    </row>
    <row r="6" spans="1:6" ht="15" x14ac:dyDescent="0.2">
      <c r="A6" s="3" t="s">
        <v>2</v>
      </c>
      <c r="B6" s="3"/>
      <c r="C6" s="3" t="s">
        <v>3</v>
      </c>
      <c r="D6" s="3" t="s">
        <v>4</v>
      </c>
      <c r="E6" s="24" t="s">
        <v>5</v>
      </c>
      <c r="F6" s="25" t="s">
        <v>6</v>
      </c>
    </row>
    <row r="7" spans="1:6" ht="15.75" x14ac:dyDescent="0.25">
      <c r="A7" s="5" t="s">
        <v>7</v>
      </c>
      <c r="B7" s="5" t="s">
        <v>8</v>
      </c>
      <c r="C7" s="5" t="s">
        <v>114</v>
      </c>
      <c r="D7" s="5" t="s">
        <v>197</v>
      </c>
      <c r="E7" s="39">
        <v>0.59166666666666667</v>
      </c>
      <c r="F7" s="5">
        <v>80</v>
      </c>
    </row>
    <row r="8" spans="1:6" ht="15" x14ac:dyDescent="0.2">
      <c r="A8" s="8" t="s">
        <v>11</v>
      </c>
      <c r="B8" s="8" t="s">
        <v>8</v>
      </c>
      <c r="C8" s="8" t="s">
        <v>9</v>
      </c>
      <c r="D8" s="8" t="s">
        <v>10</v>
      </c>
      <c r="E8" s="40">
        <v>0.6</v>
      </c>
      <c r="F8" s="8">
        <v>76</v>
      </c>
    </row>
    <row r="9" spans="1:6" ht="15" x14ac:dyDescent="0.2">
      <c r="A9" s="8" t="s">
        <v>14</v>
      </c>
      <c r="B9" s="8" t="s">
        <v>8</v>
      </c>
      <c r="C9" s="8" t="s">
        <v>12</v>
      </c>
      <c r="D9" s="8" t="s">
        <v>13</v>
      </c>
      <c r="E9" s="40">
        <v>0.63402777777777775</v>
      </c>
      <c r="F9" s="8">
        <v>73</v>
      </c>
    </row>
    <row r="10" spans="1:6" ht="15" x14ac:dyDescent="0.2">
      <c r="A10" s="107" t="s">
        <v>16</v>
      </c>
      <c r="B10" s="107" t="s">
        <v>17</v>
      </c>
      <c r="C10" s="107" t="s">
        <v>257</v>
      </c>
      <c r="D10" s="107" t="s">
        <v>263</v>
      </c>
      <c r="E10" s="108">
        <v>0.63611111111111118</v>
      </c>
      <c r="F10" s="107">
        <v>70</v>
      </c>
    </row>
    <row r="11" spans="1:6" ht="15" x14ac:dyDescent="0.2">
      <c r="A11" s="89" t="s">
        <v>19</v>
      </c>
      <c r="B11" s="89" t="s">
        <v>30</v>
      </c>
      <c r="C11" s="89" t="s">
        <v>210</v>
      </c>
      <c r="D11" s="89" t="s">
        <v>103</v>
      </c>
      <c r="E11" s="109">
        <v>0.64652777777777781</v>
      </c>
      <c r="F11" s="89">
        <v>67</v>
      </c>
    </row>
    <row r="12" spans="1:6" ht="15" x14ac:dyDescent="0.2">
      <c r="A12" s="81" t="s">
        <v>20</v>
      </c>
      <c r="B12" s="81" t="s">
        <v>21</v>
      </c>
      <c r="C12" s="81" t="s">
        <v>18</v>
      </c>
      <c r="D12" s="81" t="s">
        <v>15</v>
      </c>
      <c r="E12" s="110">
        <v>0.65694444444444444</v>
      </c>
      <c r="F12" s="81">
        <v>64</v>
      </c>
    </row>
    <row r="13" spans="1:6" ht="15" x14ac:dyDescent="0.2">
      <c r="A13" s="8" t="s">
        <v>24</v>
      </c>
      <c r="B13" s="8" t="s">
        <v>30</v>
      </c>
      <c r="C13" s="8" t="s">
        <v>209</v>
      </c>
      <c r="D13" s="8" t="s">
        <v>103</v>
      </c>
      <c r="E13" s="40">
        <v>0.65972222222222221</v>
      </c>
      <c r="F13" s="8">
        <v>61</v>
      </c>
    </row>
    <row r="14" spans="1:6" ht="15" x14ac:dyDescent="0.2">
      <c r="A14" s="8" t="s">
        <v>27</v>
      </c>
      <c r="B14" s="8" t="s">
        <v>21</v>
      </c>
      <c r="C14" s="8" t="s">
        <v>22</v>
      </c>
      <c r="D14" s="8" t="s">
        <v>23</v>
      </c>
      <c r="E14" s="40">
        <v>0.67361111111111116</v>
      </c>
      <c r="F14" s="8">
        <v>58</v>
      </c>
    </row>
    <row r="15" spans="1:6" ht="15" x14ac:dyDescent="0.2">
      <c r="A15" s="8" t="s">
        <v>264</v>
      </c>
      <c r="B15" s="8" t="s">
        <v>17</v>
      </c>
      <c r="C15" s="8" t="s">
        <v>256</v>
      </c>
      <c r="D15" s="8" t="s">
        <v>262</v>
      </c>
      <c r="E15" s="40">
        <v>0.68541666666666667</v>
      </c>
      <c r="F15" s="8">
        <v>55</v>
      </c>
    </row>
    <row r="16" spans="1:6" ht="15" x14ac:dyDescent="0.2">
      <c r="A16" s="8" t="s">
        <v>264</v>
      </c>
      <c r="B16" s="8" t="s">
        <v>8</v>
      </c>
      <c r="C16" s="8" t="s">
        <v>28</v>
      </c>
      <c r="D16" s="8" t="s">
        <v>15</v>
      </c>
      <c r="E16" s="40">
        <v>0.68541666666666667</v>
      </c>
      <c r="F16" s="8">
        <v>55</v>
      </c>
    </row>
    <row r="17" spans="1:6" ht="15" x14ac:dyDescent="0.2">
      <c r="A17" s="8" t="s">
        <v>34</v>
      </c>
      <c r="B17" s="8" t="s">
        <v>17</v>
      </c>
      <c r="C17" s="8" t="s">
        <v>39</v>
      </c>
      <c r="D17" s="8" t="s">
        <v>261</v>
      </c>
      <c r="E17" s="40">
        <v>0.68819444444444444</v>
      </c>
      <c r="F17" s="8">
        <v>50</v>
      </c>
    </row>
    <row r="18" spans="1:6" ht="15" x14ac:dyDescent="0.2">
      <c r="A18" s="8" t="s">
        <v>37</v>
      </c>
      <c r="B18" s="8" t="s">
        <v>21</v>
      </c>
      <c r="C18" s="8" t="s">
        <v>99</v>
      </c>
      <c r="D18" s="8" t="s">
        <v>100</v>
      </c>
      <c r="E18" s="40">
        <v>0.69027777777777777</v>
      </c>
      <c r="F18" s="8">
        <v>48</v>
      </c>
    </row>
    <row r="19" spans="1:6" ht="15" x14ac:dyDescent="0.2">
      <c r="A19" s="8" t="s">
        <v>38</v>
      </c>
      <c r="B19" s="8" t="s">
        <v>8</v>
      </c>
      <c r="C19" s="8" t="s">
        <v>243</v>
      </c>
      <c r="D19" s="8" t="s">
        <v>242</v>
      </c>
      <c r="E19" s="40">
        <v>0.6958333333333333</v>
      </c>
      <c r="F19" s="8">
        <v>46</v>
      </c>
    </row>
    <row r="20" spans="1:6" ht="15" x14ac:dyDescent="0.2">
      <c r="A20" s="8" t="s">
        <v>40</v>
      </c>
      <c r="B20" s="8" t="s">
        <v>17</v>
      </c>
      <c r="C20" s="8" t="s">
        <v>41</v>
      </c>
      <c r="D20" s="8" t="s">
        <v>239</v>
      </c>
      <c r="E20" s="40">
        <v>0.69791666666666663</v>
      </c>
      <c r="F20" s="8">
        <v>44</v>
      </c>
    </row>
    <row r="21" spans="1:6" ht="15" x14ac:dyDescent="0.2">
      <c r="A21" s="8" t="s">
        <v>43</v>
      </c>
      <c r="B21" s="8" t="s">
        <v>17</v>
      </c>
      <c r="C21" s="8" t="s">
        <v>211</v>
      </c>
      <c r="D21" s="8" t="s">
        <v>218</v>
      </c>
      <c r="E21" s="40">
        <v>0.7006944444444444</v>
      </c>
      <c r="F21" s="8">
        <v>42</v>
      </c>
    </row>
    <row r="22" spans="1:6" ht="15" x14ac:dyDescent="0.2">
      <c r="A22" s="8" t="s">
        <v>45</v>
      </c>
      <c r="B22" s="8" t="s">
        <v>17</v>
      </c>
      <c r="C22" s="8" t="s">
        <v>258</v>
      </c>
      <c r="D22" s="8" t="s">
        <v>95</v>
      </c>
      <c r="E22" s="40">
        <v>0.70138888888888884</v>
      </c>
      <c r="F22" s="8">
        <v>40</v>
      </c>
    </row>
    <row r="23" spans="1:6" ht="15" x14ac:dyDescent="0.2">
      <c r="A23" s="8" t="s">
        <v>48</v>
      </c>
      <c r="B23" s="8" t="s">
        <v>21</v>
      </c>
      <c r="C23" s="8" t="s">
        <v>53</v>
      </c>
      <c r="D23" s="8" t="s">
        <v>23</v>
      </c>
      <c r="E23" s="40">
        <v>0.70972222222222225</v>
      </c>
      <c r="F23" s="8">
        <v>38</v>
      </c>
    </row>
    <row r="24" spans="1:6" ht="15" x14ac:dyDescent="0.2">
      <c r="A24" s="8" t="s">
        <v>49</v>
      </c>
      <c r="B24" s="8" t="s">
        <v>21</v>
      </c>
      <c r="C24" s="8" t="s">
        <v>25</v>
      </c>
      <c r="D24" s="8" t="s">
        <v>26</v>
      </c>
      <c r="E24" s="40">
        <v>0.71805555555555556</v>
      </c>
      <c r="F24" s="8">
        <v>36</v>
      </c>
    </row>
    <row r="25" spans="1:6" ht="15" x14ac:dyDescent="0.2">
      <c r="A25" s="8" t="s">
        <v>52</v>
      </c>
      <c r="B25" s="8" t="s">
        <v>21</v>
      </c>
      <c r="C25" s="8" t="s">
        <v>68</v>
      </c>
      <c r="D25" s="8" t="s">
        <v>222</v>
      </c>
      <c r="E25" s="40">
        <v>0.7270833333333333</v>
      </c>
      <c r="F25" s="8">
        <v>34</v>
      </c>
    </row>
    <row r="26" spans="1:6" ht="15" x14ac:dyDescent="0.2">
      <c r="A26" s="8" t="s">
        <v>54</v>
      </c>
      <c r="B26" s="8" t="s">
        <v>17</v>
      </c>
      <c r="C26" s="8" t="s">
        <v>46</v>
      </c>
      <c r="D26" s="8" t="s">
        <v>47</v>
      </c>
      <c r="E26" s="40">
        <v>0.73402777777777783</v>
      </c>
      <c r="F26" s="8">
        <v>32</v>
      </c>
    </row>
    <row r="27" spans="1:6" ht="15" x14ac:dyDescent="0.2">
      <c r="A27" s="8" t="s">
        <v>56</v>
      </c>
      <c r="B27" s="8" t="s">
        <v>17</v>
      </c>
      <c r="C27" s="8" t="s">
        <v>57</v>
      </c>
      <c r="D27" s="8" t="s">
        <v>249</v>
      </c>
      <c r="E27" s="40">
        <v>0.75</v>
      </c>
      <c r="F27" s="8">
        <v>30</v>
      </c>
    </row>
    <row r="28" spans="1:6" ht="15" x14ac:dyDescent="0.2">
      <c r="A28" s="8" t="s">
        <v>58</v>
      </c>
      <c r="B28" s="8" t="s">
        <v>8</v>
      </c>
      <c r="C28" s="8" t="s">
        <v>65</v>
      </c>
      <c r="D28" s="8" t="s">
        <v>23</v>
      </c>
      <c r="E28" s="40">
        <v>0.77777777777777779</v>
      </c>
      <c r="F28" s="8">
        <v>29</v>
      </c>
    </row>
    <row r="29" spans="1:6" ht="15" x14ac:dyDescent="0.2">
      <c r="A29" s="8" t="s">
        <v>59</v>
      </c>
      <c r="B29" s="8" t="s">
        <v>8</v>
      </c>
      <c r="C29" s="8" t="s">
        <v>260</v>
      </c>
      <c r="D29" s="8" t="s">
        <v>103</v>
      </c>
      <c r="E29" s="40">
        <v>0.78125</v>
      </c>
      <c r="F29" s="8">
        <v>28</v>
      </c>
    </row>
    <row r="30" spans="1:6" ht="15" x14ac:dyDescent="0.2">
      <c r="A30" s="8" t="s">
        <v>61</v>
      </c>
      <c r="B30" s="8" t="s">
        <v>17</v>
      </c>
      <c r="C30" s="8" t="s">
        <v>71</v>
      </c>
      <c r="D30" s="8" t="s">
        <v>72</v>
      </c>
      <c r="E30" s="40">
        <v>0.80972222222222223</v>
      </c>
      <c r="F30" s="8">
        <v>27</v>
      </c>
    </row>
    <row r="31" spans="1:6" ht="15" x14ac:dyDescent="0.2">
      <c r="A31" s="8" t="s">
        <v>64</v>
      </c>
      <c r="B31" s="8" t="s">
        <v>30</v>
      </c>
      <c r="C31" s="8" t="s">
        <v>83</v>
      </c>
      <c r="D31" s="8" t="s">
        <v>106</v>
      </c>
      <c r="E31" s="40">
        <v>0.81458333333333333</v>
      </c>
      <c r="F31" s="8">
        <v>26</v>
      </c>
    </row>
    <row r="32" spans="1:6" ht="15" x14ac:dyDescent="0.2">
      <c r="A32" s="8" t="s">
        <v>66</v>
      </c>
      <c r="B32" s="8" t="s">
        <v>21</v>
      </c>
      <c r="C32" s="8" t="s">
        <v>74</v>
      </c>
      <c r="D32" s="8" t="s">
        <v>23</v>
      </c>
      <c r="E32" s="40">
        <v>0.81666666666666676</v>
      </c>
      <c r="F32" s="8">
        <v>25</v>
      </c>
    </row>
    <row r="33" spans="1:6" ht="15" x14ac:dyDescent="0.2">
      <c r="A33" s="8" t="s">
        <v>67</v>
      </c>
      <c r="B33" s="8" t="s">
        <v>30</v>
      </c>
      <c r="C33" s="8" t="s">
        <v>120</v>
      </c>
      <c r="D33" s="8" t="s">
        <v>235</v>
      </c>
      <c r="E33" s="40">
        <v>0.82013888888888886</v>
      </c>
      <c r="F33" s="8">
        <v>24</v>
      </c>
    </row>
    <row r="34" spans="1:6" ht="15" x14ac:dyDescent="0.2">
      <c r="A34" s="8" t="s">
        <v>69</v>
      </c>
      <c r="B34" s="8" t="s">
        <v>8</v>
      </c>
      <c r="C34" s="8" t="s">
        <v>251</v>
      </c>
      <c r="D34" s="106" t="s">
        <v>254</v>
      </c>
      <c r="E34" s="40">
        <v>0.84027777777777779</v>
      </c>
      <c r="F34" s="8">
        <v>23</v>
      </c>
    </row>
    <row r="35" spans="1:6" ht="15" x14ac:dyDescent="0.2">
      <c r="A35" s="103" t="s">
        <v>70</v>
      </c>
      <c r="B35" s="103" t="s">
        <v>105</v>
      </c>
      <c r="C35" s="103" t="s">
        <v>259</v>
      </c>
      <c r="D35" s="103" t="s">
        <v>239</v>
      </c>
      <c r="E35" s="111">
        <v>0.86597222222222225</v>
      </c>
      <c r="F35" s="103">
        <v>22</v>
      </c>
    </row>
    <row r="36" spans="1:6" ht="15" x14ac:dyDescent="0.2">
      <c r="A36" s="112" t="s">
        <v>73</v>
      </c>
      <c r="B36" s="112" t="s">
        <v>85</v>
      </c>
      <c r="C36" s="112" t="s">
        <v>86</v>
      </c>
      <c r="D36" s="112" t="s">
        <v>63</v>
      </c>
      <c r="E36" s="113">
        <v>0.87291666666666667</v>
      </c>
      <c r="F36" s="112">
        <v>21</v>
      </c>
    </row>
    <row r="37" spans="1:6" ht="15" x14ac:dyDescent="0.2">
      <c r="A37" s="8" t="s">
        <v>75</v>
      </c>
      <c r="B37" s="8" t="s">
        <v>30</v>
      </c>
      <c r="C37" s="8" t="s">
        <v>92</v>
      </c>
      <c r="D37" s="8" t="s">
        <v>63</v>
      </c>
      <c r="E37" s="40">
        <v>0.87569444444444444</v>
      </c>
      <c r="F37" s="8">
        <v>20</v>
      </c>
    </row>
    <row r="38" spans="1:6" ht="15" x14ac:dyDescent="0.2">
      <c r="A38" s="8" t="s">
        <v>77</v>
      </c>
      <c r="B38" s="8" t="s">
        <v>21</v>
      </c>
      <c r="C38" s="8" t="s">
        <v>88</v>
      </c>
      <c r="D38" s="8" t="s">
        <v>249</v>
      </c>
      <c r="E38" s="40">
        <v>0.90347222222222223</v>
      </c>
      <c r="F38" s="8">
        <v>19</v>
      </c>
    </row>
    <row r="39" spans="1:6" ht="15" x14ac:dyDescent="0.2">
      <c r="A39" s="8"/>
      <c r="B39" s="8"/>
      <c r="C39" s="8"/>
      <c r="D39" s="8"/>
      <c r="E39" s="40"/>
      <c r="F39" s="8"/>
    </row>
    <row r="40" spans="1:6" ht="15" x14ac:dyDescent="0.2">
      <c r="A40" s="42"/>
      <c r="B40" s="42"/>
      <c r="C40" s="42"/>
      <c r="D40" s="42"/>
      <c r="E40" s="44"/>
      <c r="F40" s="42"/>
    </row>
    <row r="41" spans="1:6" ht="15" x14ac:dyDescent="0.2">
      <c r="A41" s="8"/>
      <c r="B41" s="8"/>
      <c r="C41" s="8"/>
      <c r="D41" s="8"/>
      <c r="E41" s="40"/>
      <c r="F41" s="8"/>
    </row>
    <row r="42" spans="1:6" ht="15" x14ac:dyDescent="0.2">
      <c r="A42" s="8"/>
      <c r="B42" s="8"/>
      <c r="C42" s="8"/>
      <c r="D42" s="8"/>
      <c r="E42" s="40"/>
      <c r="F42" s="8"/>
    </row>
    <row r="43" spans="1:6" ht="15" x14ac:dyDescent="0.2">
      <c r="A43" s="20"/>
      <c r="B43" s="20"/>
      <c r="C43" s="20"/>
      <c r="D43" s="20"/>
      <c r="E43" s="41"/>
      <c r="F43" s="20"/>
    </row>
    <row r="44" spans="1:6" ht="15" x14ac:dyDescent="0.2">
      <c r="A44" s="8"/>
      <c r="B44" s="8"/>
      <c r="C44" s="8"/>
      <c r="D44" s="8"/>
      <c r="E44" s="40"/>
      <c r="F44" s="8"/>
    </row>
    <row r="45" spans="1:6" ht="15" x14ac:dyDescent="0.2">
      <c r="A45" s="8"/>
      <c r="B45" s="8"/>
      <c r="C45" s="8"/>
      <c r="D45" s="8"/>
      <c r="E45" s="40"/>
      <c r="F45" s="8"/>
    </row>
    <row r="46" spans="1:6" ht="15" x14ac:dyDescent="0.2">
      <c r="A46" s="8"/>
      <c r="B46" s="8"/>
      <c r="C46" s="8"/>
      <c r="D46" s="8"/>
      <c r="E46" s="40"/>
      <c r="F46" s="8"/>
    </row>
    <row r="47" spans="1:6" ht="15" x14ac:dyDescent="0.2">
      <c r="A47" s="8"/>
      <c r="B47" s="8"/>
      <c r="C47" s="8"/>
      <c r="D47" s="8"/>
      <c r="E47" s="40"/>
      <c r="F47" s="8"/>
    </row>
    <row r="48" spans="1:6" ht="15" x14ac:dyDescent="0.2">
      <c r="A48" s="8"/>
      <c r="B48" s="8"/>
      <c r="C48" s="8"/>
      <c r="D48" s="8"/>
      <c r="E48" s="40"/>
      <c r="F48" s="8"/>
    </row>
  </sheetData>
  <sortState ref="B7:E38">
    <sortCondition ref="E7:E38"/>
  </sortState>
  <mergeCells count="2">
    <mergeCell ref="A2:F2"/>
    <mergeCell ref="A3:F3"/>
  </mergeCells>
  <phoneticPr fontId="23" type="noConversion"/>
  <hyperlinks>
    <hyperlink ref="D34" r:id="rId1" xr:uid="{7FFD9BE6-49EC-4B54-96F9-20931725F689}"/>
  </hyperlinks>
  <pageMargins left="0.196527777777778" right="0.196527777777778" top="0.39374999999999999" bottom="0.39374999999999999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61"/>
  <sheetViews>
    <sheetView zoomScaleNormal="100" workbookViewId="0">
      <selection activeCell="D23" sqref="D23"/>
    </sheetView>
  </sheetViews>
  <sheetFormatPr defaultRowHeight="12.75" x14ac:dyDescent="0.2"/>
  <cols>
    <col min="1" max="1" width="9.140625" style="2" customWidth="1"/>
    <col min="2" max="2" width="4.7109375" style="2" customWidth="1"/>
    <col min="3" max="3" width="27.140625" style="2" customWidth="1"/>
    <col min="4" max="4" width="35.28515625" style="2" customWidth="1"/>
    <col min="5" max="5" width="16.5703125" style="2" customWidth="1"/>
    <col min="6" max="6" width="7.7109375" customWidth="1"/>
    <col min="7" max="1025" width="8.7109375" customWidth="1"/>
  </cols>
  <sheetData>
    <row r="1" spans="1:6" ht="27.75" x14ac:dyDescent="0.4">
      <c r="A1" s="125" t="s">
        <v>117</v>
      </c>
      <c r="B1" s="125"/>
      <c r="C1" s="125"/>
      <c r="D1" s="125"/>
      <c r="E1" s="125"/>
      <c r="F1" s="125"/>
    </row>
    <row r="2" spans="1:6" ht="25.5" x14ac:dyDescent="0.35">
      <c r="A2" s="126" t="s">
        <v>118</v>
      </c>
      <c r="B2" s="126"/>
      <c r="C2" s="126"/>
      <c r="D2" s="126"/>
      <c r="E2" s="126"/>
      <c r="F2" s="126"/>
    </row>
    <row r="5" spans="1:6" ht="15" x14ac:dyDescent="0.2">
      <c r="A5" s="3" t="s">
        <v>2</v>
      </c>
      <c r="B5" s="3"/>
      <c r="C5" s="3" t="s">
        <v>3</v>
      </c>
      <c r="D5" s="3" t="s">
        <v>4</v>
      </c>
      <c r="E5" s="24" t="s">
        <v>5</v>
      </c>
      <c r="F5" s="25" t="s">
        <v>6</v>
      </c>
    </row>
    <row r="6" spans="1:6" ht="15.75" x14ac:dyDescent="0.25">
      <c r="A6" s="5" t="s">
        <v>7</v>
      </c>
      <c r="B6" s="5" t="s">
        <v>8</v>
      </c>
      <c r="C6" s="45" t="s">
        <v>114</v>
      </c>
      <c r="D6" s="5" t="s">
        <v>197</v>
      </c>
      <c r="E6" s="39">
        <v>0.36041666666666666</v>
      </c>
      <c r="F6" s="5">
        <v>80</v>
      </c>
    </row>
    <row r="7" spans="1:6" ht="15" x14ac:dyDescent="0.2">
      <c r="A7" s="8" t="s">
        <v>11</v>
      </c>
      <c r="B7" s="8" t="s">
        <v>8</v>
      </c>
      <c r="C7" s="36" t="s">
        <v>9</v>
      </c>
      <c r="D7" s="8" t="s">
        <v>10</v>
      </c>
      <c r="E7" s="40">
        <v>0.36319444444444443</v>
      </c>
      <c r="F7" s="8">
        <v>76</v>
      </c>
    </row>
    <row r="8" spans="1:6" ht="15" x14ac:dyDescent="0.2">
      <c r="A8" s="8" t="s">
        <v>14</v>
      </c>
      <c r="B8" s="8" t="s">
        <v>8</v>
      </c>
      <c r="C8" s="36" t="s">
        <v>119</v>
      </c>
      <c r="D8" s="8" t="s">
        <v>194</v>
      </c>
      <c r="E8" s="40">
        <v>0.38194444444444442</v>
      </c>
      <c r="F8" s="8">
        <v>73</v>
      </c>
    </row>
    <row r="9" spans="1:6" ht="15" x14ac:dyDescent="0.2">
      <c r="A9" s="107" t="s">
        <v>16</v>
      </c>
      <c r="B9" s="107" t="s">
        <v>30</v>
      </c>
      <c r="C9" s="114" t="s">
        <v>208</v>
      </c>
      <c r="D9" s="107" t="s">
        <v>238</v>
      </c>
      <c r="E9" s="108">
        <v>0.40277777777777773</v>
      </c>
      <c r="F9" s="107">
        <v>70</v>
      </c>
    </row>
    <row r="10" spans="1:6" ht="15" x14ac:dyDescent="0.2">
      <c r="A10" s="8" t="s">
        <v>19</v>
      </c>
      <c r="B10" s="8" t="s">
        <v>30</v>
      </c>
      <c r="C10" s="36" t="s">
        <v>210</v>
      </c>
      <c r="D10" s="8" t="s">
        <v>103</v>
      </c>
      <c r="E10" s="40">
        <v>0.40416666666666662</v>
      </c>
      <c r="F10" s="8">
        <v>67</v>
      </c>
    </row>
    <row r="11" spans="1:6" ht="15" x14ac:dyDescent="0.2">
      <c r="A11" s="103" t="s">
        <v>20</v>
      </c>
      <c r="B11" s="103" t="s">
        <v>17</v>
      </c>
      <c r="C11" s="115" t="s">
        <v>257</v>
      </c>
      <c r="D11" s="103" t="s">
        <v>97</v>
      </c>
      <c r="E11" s="111">
        <v>0.4152777777777778</v>
      </c>
      <c r="F11" s="103">
        <v>64</v>
      </c>
    </row>
    <row r="12" spans="1:6" ht="15" x14ac:dyDescent="0.2">
      <c r="A12" s="8" t="s">
        <v>24</v>
      </c>
      <c r="B12" s="8" t="s">
        <v>30</v>
      </c>
      <c r="C12" s="36" t="s">
        <v>31</v>
      </c>
      <c r="D12" s="8" t="s">
        <v>238</v>
      </c>
      <c r="E12" s="40">
        <v>0.4201388888888889</v>
      </c>
      <c r="F12" s="8">
        <v>61</v>
      </c>
    </row>
    <row r="13" spans="1:6" ht="15" x14ac:dyDescent="0.2">
      <c r="A13" s="8" t="s">
        <v>27</v>
      </c>
      <c r="B13" s="8" t="s">
        <v>30</v>
      </c>
      <c r="C13" s="36" t="s">
        <v>209</v>
      </c>
      <c r="D13" s="8" t="s">
        <v>103</v>
      </c>
      <c r="E13" s="40">
        <v>0.42083333333333334</v>
      </c>
      <c r="F13" s="8">
        <v>58</v>
      </c>
    </row>
    <row r="14" spans="1:6" ht="15" x14ac:dyDescent="0.2">
      <c r="A14" s="81" t="s">
        <v>29</v>
      </c>
      <c r="B14" s="81" t="s">
        <v>21</v>
      </c>
      <c r="C14" s="116" t="s">
        <v>22</v>
      </c>
      <c r="D14" s="81" t="s">
        <v>23</v>
      </c>
      <c r="E14" s="110">
        <v>0.42222222222222222</v>
      </c>
      <c r="F14" s="81">
        <v>55</v>
      </c>
    </row>
    <row r="15" spans="1:6" ht="15" x14ac:dyDescent="0.2">
      <c r="A15" s="8" t="s">
        <v>33</v>
      </c>
      <c r="B15" s="8" t="s">
        <v>21</v>
      </c>
      <c r="C15" s="36" t="s">
        <v>18</v>
      </c>
      <c r="D15" s="8" t="s">
        <v>15</v>
      </c>
      <c r="E15" s="40">
        <v>0.4236111111111111</v>
      </c>
      <c r="F15" s="8">
        <v>52</v>
      </c>
    </row>
    <row r="16" spans="1:6" ht="15" x14ac:dyDescent="0.2">
      <c r="A16" s="8" t="s">
        <v>34</v>
      </c>
      <c r="B16" s="8" t="s">
        <v>17</v>
      </c>
      <c r="C16" s="36" t="s">
        <v>193</v>
      </c>
      <c r="D16" s="8" t="s">
        <v>247</v>
      </c>
      <c r="E16" s="40">
        <v>0.43402777777777773</v>
      </c>
      <c r="F16" s="8">
        <v>50</v>
      </c>
    </row>
    <row r="17" spans="1:6" ht="15" x14ac:dyDescent="0.2">
      <c r="A17" s="8" t="s">
        <v>37</v>
      </c>
      <c r="B17" s="8" t="s">
        <v>17</v>
      </c>
      <c r="C17" s="36" t="s">
        <v>211</v>
      </c>
      <c r="D17" s="8" t="s">
        <v>218</v>
      </c>
      <c r="E17" s="40">
        <v>0.4381944444444445</v>
      </c>
      <c r="F17" s="8">
        <v>48</v>
      </c>
    </row>
    <row r="18" spans="1:6" ht="15" x14ac:dyDescent="0.2">
      <c r="A18" s="8" t="s">
        <v>38</v>
      </c>
      <c r="B18" s="8" t="s">
        <v>21</v>
      </c>
      <c r="C18" s="36" t="s">
        <v>233</v>
      </c>
      <c r="D18" s="8" t="s">
        <v>23</v>
      </c>
      <c r="E18" s="40">
        <v>0.44444444444444442</v>
      </c>
      <c r="F18" s="8">
        <v>46</v>
      </c>
    </row>
    <row r="19" spans="1:6" ht="15" x14ac:dyDescent="0.2">
      <c r="A19" s="8" t="s">
        <v>40</v>
      </c>
      <c r="B19" s="8" t="s">
        <v>8</v>
      </c>
      <c r="C19" s="36" t="s">
        <v>28</v>
      </c>
      <c r="D19" s="8" t="s">
        <v>15</v>
      </c>
      <c r="E19" s="40">
        <v>0.45</v>
      </c>
      <c r="F19" s="8">
        <v>44</v>
      </c>
    </row>
    <row r="20" spans="1:6" ht="15" x14ac:dyDescent="0.2">
      <c r="A20" s="8" t="s">
        <v>43</v>
      </c>
      <c r="B20" s="8" t="s">
        <v>8</v>
      </c>
      <c r="C20" s="36" t="s">
        <v>65</v>
      </c>
      <c r="D20" s="8" t="s">
        <v>23</v>
      </c>
      <c r="E20" s="40">
        <v>0.45694444444444443</v>
      </c>
      <c r="F20" s="8">
        <v>42</v>
      </c>
    </row>
    <row r="21" spans="1:6" ht="15" x14ac:dyDescent="0.2">
      <c r="A21" s="8" t="s">
        <v>45</v>
      </c>
      <c r="B21" s="8" t="s">
        <v>30</v>
      </c>
      <c r="C21" s="36" t="s">
        <v>232</v>
      </c>
      <c r="D21" s="8" t="s">
        <v>32</v>
      </c>
      <c r="E21" s="40">
        <v>0.46597222222222223</v>
      </c>
      <c r="F21" s="8">
        <v>40</v>
      </c>
    </row>
    <row r="22" spans="1:6" ht="15" x14ac:dyDescent="0.2">
      <c r="A22" s="8" t="s">
        <v>48</v>
      </c>
      <c r="B22" s="8" t="s">
        <v>17</v>
      </c>
      <c r="C22" s="36" t="s">
        <v>46</v>
      </c>
      <c r="D22" s="8" t="s">
        <v>47</v>
      </c>
      <c r="E22" s="40">
        <v>0.46875</v>
      </c>
      <c r="F22" s="8">
        <v>38</v>
      </c>
    </row>
    <row r="23" spans="1:6" ht="15" x14ac:dyDescent="0.2">
      <c r="A23" s="8" t="s">
        <v>49</v>
      </c>
      <c r="B23" s="8" t="s">
        <v>30</v>
      </c>
      <c r="C23" s="36" t="s">
        <v>265</v>
      </c>
      <c r="D23" s="8" t="s">
        <v>247</v>
      </c>
      <c r="E23" s="40">
        <v>0.4694444444444445</v>
      </c>
      <c r="F23" s="8">
        <v>36</v>
      </c>
    </row>
    <row r="24" spans="1:6" ht="15" x14ac:dyDescent="0.2">
      <c r="A24" s="8" t="s">
        <v>52</v>
      </c>
      <c r="B24" s="8" t="s">
        <v>30</v>
      </c>
      <c r="C24" s="36" t="s">
        <v>213</v>
      </c>
      <c r="D24" s="8" t="s">
        <v>247</v>
      </c>
      <c r="E24" s="40">
        <v>0.47013888888888888</v>
      </c>
      <c r="F24" s="8">
        <v>34</v>
      </c>
    </row>
    <row r="25" spans="1:6" ht="15" x14ac:dyDescent="0.2">
      <c r="A25" s="8" t="s">
        <v>54</v>
      </c>
      <c r="B25" s="8" t="s">
        <v>30</v>
      </c>
      <c r="C25" s="36" t="s">
        <v>76</v>
      </c>
      <c r="D25" s="8" t="s">
        <v>220</v>
      </c>
      <c r="E25" s="40">
        <v>0.48055555555555557</v>
      </c>
      <c r="F25" s="8">
        <v>32</v>
      </c>
    </row>
    <row r="26" spans="1:6" ht="15" x14ac:dyDescent="0.2">
      <c r="A26" s="8" t="s">
        <v>56</v>
      </c>
      <c r="B26" s="8" t="s">
        <v>17</v>
      </c>
      <c r="C26" s="36" t="s">
        <v>57</v>
      </c>
      <c r="D26" s="8" t="s">
        <v>249</v>
      </c>
      <c r="E26" s="40">
        <v>0.49444444444444446</v>
      </c>
      <c r="F26" s="8">
        <v>30</v>
      </c>
    </row>
    <row r="27" spans="1:6" ht="15" x14ac:dyDescent="0.2">
      <c r="A27" s="8" t="s">
        <v>58</v>
      </c>
      <c r="B27" s="8" t="s">
        <v>30</v>
      </c>
      <c r="C27" s="36" t="s">
        <v>83</v>
      </c>
      <c r="D27" s="8" t="s">
        <v>106</v>
      </c>
      <c r="E27" s="40">
        <v>0.50555555555555554</v>
      </c>
      <c r="F27" s="8">
        <v>29</v>
      </c>
    </row>
    <row r="28" spans="1:6" ht="15" x14ac:dyDescent="0.2">
      <c r="A28" s="8" t="s">
        <v>59</v>
      </c>
      <c r="B28" s="8" t="s">
        <v>30</v>
      </c>
      <c r="C28" s="36" t="s">
        <v>202</v>
      </c>
      <c r="D28" s="8" t="s">
        <v>247</v>
      </c>
      <c r="E28" s="40">
        <v>0.50694444444444442</v>
      </c>
      <c r="F28" s="8">
        <v>28</v>
      </c>
    </row>
    <row r="29" spans="1:6" ht="15" x14ac:dyDescent="0.2">
      <c r="A29" s="8" t="s">
        <v>61</v>
      </c>
      <c r="B29" s="8" t="s">
        <v>17</v>
      </c>
      <c r="C29" s="36" t="s">
        <v>55</v>
      </c>
      <c r="D29" s="8" t="s">
        <v>239</v>
      </c>
      <c r="E29" s="40">
        <v>0.51597222222222217</v>
      </c>
      <c r="F29" s="8">
        <v>27</v>
      </c>
    </row>
    <row r="30" spans="1:6" ht="15" x14ac:dyDescent="0.2">
      <c r="A30" s="8" t="s">
        <v>64</v>
      </c>
      <c r="B30" s="8" t="s">
        <v>8</v>
      </c>
      <c r="C30" s="36" t="s">
        <v>62</v>
      </c>
      <c r="D30" s="8" t="s">
        <v>63</v>
      </c>
      <c r="E30" s="40">
        <v>0.51666666666666672</v>
      </c>
      <c r="F30" s="8">
        <v>26</v>
      </c>
    </row>
    <row r="31" spans="1:6" ht="15" x14ac:dyDescent="0.2">
      <c r="A31" s="8" t="s">
        <v>66</v>
      </c>
      <c r="B31" s="8" t="s">
        <v>30</v>
      </c>
      <c r="C31" s="36" t="s">
        <v>92</v>
      </c>
      <c r="D31" s="8" t="s">
        <v>63</v>
      </c>
      <c r="E31" s="40">
        <v>0.52500000000000002</v>
      </c>
      <c r="F31" s="8">
        <v>25</v>
      </c>
    </row>
    <row r="32" spans="1:6" ht="15" x14ac:dyDescent="0.2">
      <c r="A32" s="8" t="s">
        <v>67</v>
      </c>
      <c r="B32" s="8" t="s">
        <v>17</v>
      </c>
      <c r="C32" s="36" t="s">
        <v>71</v>
      </c>
      <c r="D32" s="8" t="s">
        <v>72</v>
      </c>
      <c r="E32" s="40">
        <v>0.54583333333333328</v>
      </c>
      <c r="F32" s="8">
        <v>24</v>
      </c>
    </row>
    <row r="33" spans="1:6" ht="15" x14ac:dyDescent="0.2">
      <c r="A33" s="8" t="s">
        <v>69</v>
      </c>
      <c r="B33" s="8" t="s">
        <v>30</v>
      </c>
      <c r="C33" s="36" t="s">
        <v>90</v>
      </c>
      <c r="D33" s="8" t="s">
        <v>63</v>
      </c>
      <c r="E33" s="40">
        <v>0.56458333333333333</v>
      </c>
      <c r="F33" s="8">
        <v>23</v>
      </c>
    </row>
    <row r="34" spans="1:6" ht="15" x14ac:dyDescent="0.2">
      <c r="A34" s="8" t="s">
        <v>70</v>
      </c>
      <c r="B34" s="8" t="s">
        <v>21</v>
      </c>
      <c r="C34" s="36" t="s">
        <v>127</v>
      </c>
      <c r="D34" s="8" t="s">
        <v>72</v>
      </c>
      <c r="E34" s="40">
        <v>0.56736111111111109</v>
      </c>
      <c r="F34" s="8">
        <v>22</v>
      </c>
    </row>
    <row r="35" spans="1:6" ht="15" x14ac:dyDescent="0.2">
      <c r="A35" s="89" t="s">
        <v>266</v>
      </c>
      <c r="B35" s="89" t="s">
        <v>105</v>
      </c>
      <c r="C35" s="117" t="s">
        <v>244</v>
      </c>
      <c r="D35" s="89" t="s">
        <v>247</v>
      </c>
      <c r="E35" s="109">
        <v>0.65902777777777777</v>
      </c>
      <c r="F35" s="89">
        <v>21</v>
      </c>
    </row>
    <row r="36" spans="1:6" ht="15" x14ac:dyDescent="0.2">
      <c r="A36" s="92" t="s">
        <v>266</v>
      </c>
      <c r="B36" s="92" t="s">
        <v>85</v>
      </c>
      <c r="C36" s="118" t="s">
        <v>86</v>
      </c>
      <c r="D36" s="92" t="s">
        <v>63</v>
      </c>
      <c r="E36" s="119">
        <v>0.65902777777777777</v>
      </c>
      <c r="F36" s="92">
        <v>21</v>
      </c>
    </row>
    <row r="37" spans="1:6" ht="15" x14ac:dyDescent="0.2">
      <c r="A37" s="8" t="s">
        <v>77</v>
      </c>
      <c r="B37" s="8" t="s">
        <v>21</v>
      </c>
      <c r="C37" s="36" t="s">
        <v>88</v>
      </c>
      <c r="D37" s="8" t="s">
        <v>249</v>
      </c>
      <c r="E37" s="40">
        <v>0.66527777777777775</v>
      </c>
      <c r="F37" s="8">
        <v>19</v>
      </c>
    </row>
    <row r="38" spans="1:6" ht="15" x14ac:dyDescent="0.2">
      <c r="A38" s="46"/>
      <c r="B38" s="46"/>
      <c r="C38" s="47"/>
      <c r="D38" s="46"/>
      <c r="E38" s="48"/>
      <c r="F38" s="46"/>
    </row>
    <row r="39" spans="1:6" ht="15" x14ac:dyDescent="0.2">
      <c r="A39" s="8"/>
      <c r="B39" s="8"/>
      <c r="C39" s="36"/>
      <c r="D39" s="8"/>
      <c r="E39" s="40"/>
      <c r="F39" s="8"/>
    </row>
    <row r="40" spans="1:6" ht="15" x14ac:dyDescent="0.2">
      <c r="A40" s="8"/>
      <c r="B40" s="8"/>
      <c r="C40" s="36"/>
      <c r="D40" s="35"/>
      <c r="E40" s="40"/>
      <c r="F40" s="8"/>
    </row>
    <row r="41" spans="1:6" ht="15" x14ac:dyDescent="0.2">
      <c r="A41" s="8"/>
      <c r="B41" s="8"/>
      <c r="C41" s="36"/>
      <c r="D41" s="8"/>
      <c r="E41" s="40"/>
      <c r="F41" s="8"/>
    </row>
    <row r="42" spans="1:6" ht="15" x14ac:dyDescent="0.2">
      <c r="A42" s="8"/>
      <c r="B42" s="8"/>
      <c r="C42" s="36"/>
      <c r="D42" s="8"/>
      <c r="E42" s="40"/>
      <c r="F42" s="8"/>
    </row>
    <row r="43" spans="1:6" ht="15" x14ac:dyDescent="0.2">
      <c r="A43" s="8"/>
      <c r="B43" s="8"/>
      <c r="C43" s="36"/>
      <c r="D43" s="8"/>
      <c r="E43" s="40"/>
      <c r="F43" s="8"/>
    </row>
    <row r="44" spans="1:6" ht="15" x14ac:dyDescent="0.2">
      <c r="A44" s="8"/>
      <c r="B44" s="8"/>
      <c r="C44" s="36"/>
      <c r="D44" s="8"/>
      <c r="E44" s="40"/>
      <c r="F44" s="8"/>
    </row>
    <row r="45" spans="1:6" ht="15" x14ac:dyDescent="0.2">
      <c r="A45" s="8"/>
      <c r="B45" s="8"/>
      <c r="C45" s="36"/>
      <c r="D45" s="8"/>
      <c r="E45" s="40"/>
      <c r="F45" s="8"/>
    </row>
    <row r="46" spans="1:6" ht="15" x14ac:dyDescent="0.2">
      <c r="A46" s="8"/>
      <c r="B46" s="8"/>
      <c r="C46" s="36"/>
      <c r="D46" s="8"/>
      <c r="E46" s="40"/>
      <c r="F46" s="8"/>
    </row>
    <row r="47" spans="1:6" ht="15" x14ac:dyDescent="0.2">
      <c r="A47" s="8"/>
      <c r="B47" s="8"/>
      <c r="C47" s="36"/>
      <c r="D47" s="8"/>
      <c r="E47" s="40"/>
      <c r="F47" s="8"/>
    </row>
    <row r="48" spans="1:6" ht="15" x14ac:dyDescent="0.2">
      <c r="A48" s="8"/>
      <c r="B48" s="8"/>
      <c r="C48" s="36"/>
      <c r="D48" s="8"/>
      <c r="E48" s="40"/>
      <c r="F48" s="8"/>
    </row>
    <row r="49" spans="1:6" ht="15" x14ac:dyDescent="0.2">
      <c r="A49" s="8"/>
      <c r="B49" s="8"/>
      <c r="C49" s="36"/>
      <c r="D49" s="8"/>
      <c r="E49" s="40"/>
      <c r="F49" s="8"/>
    </row>
    <row r="50" spans="1:6" ht="15" x14ac:dyDescent="0.2">
      <c r="A50" s="8"/>
      <c r="B50" s="8"/>
      <c r="C50" s="36"/>
      <c r="D50" s="8"/>
      <c r="E50" s="40"/>
      <c r="F50" s="8"/>
    </row>
    <row r="51" spans="1:6" ht="15" x14ac:dyDescent="0.2">
      <c r="A51" s="8"/>
      <c r="B51" s="8"/>
      <c r="C51" s="36"/>
      <c r="D51" s="8"/>
      <c r="E51" s="40"/>
      <c r="F51" s="8"/>
    </row>
    <row r="52" spans="1:6" ht="15" x14ac:dyDescent="0.2">
      <c r="A52" s="8"/>
      <c r="B52" s="8"/>
      <c r="C52" s="36"/>
      <c r="D52" s="8"/>
      <c r="E52" s="40"/>
      <c r="F52" s="8"/>
    </row>
    <row r="53" spans="1:6" ht="15" x14ac:dyDescent="0.2">
      <c r="A53" s="35"/>
      <c r="B53" s="35"/>
      <c r="C53" s="49"/>
      <c r="D53" s="8"/>
      <c r="E53" s="40"/>
      <c r="F53" s="8"/>
    </row>
    <row r="54" spans="1:6" ht="15" x14ac:dyDescent="0.2">
      <c r="A54" s="35"/>
      <c r="B54" s="35"/>
      <c r="C54" s="49"/>
      <c r="D54" s="8"/>
      <c r="E54" s="40"/>
      <c r="F54" s="8"/>
    </row>
    <row r="55" spans="1:6" ht="15" x14ac:dyDescent="0.2">
      <c r="A55" s="35"/>
      <c r="B55" s="35"/>
      <c r="C55" s="49"/>
      <c r="D55" s="8"/>
      <c r="E55" s="40"/>
      <c r="F55" s="8"/>
    </row>
    <row r="61" spans="1:6" x14ac:dyDescent="0.2">
      <c r="C61" s="2" t="s">
        <v>121</v>
      </c>
    </row>
  </sheetData>
  <sortState ref="B6:E37">
    <sortCondition ref="E6:E37"/>
  </sortState>
  <mergeCells count="2">
    <mergeCell ref="A1:F1"/>
    <mergeCell ref="A2:F2"/>
  </mergeCells>
  <pageMargins left="7.8472222222222193E-2" right="7.8472222222222193E-2" top="0.59027777777777801" bottom="0.39374999999999999" header="0.51180555555555496" footer="0.51180555555555496"/>
  <pageSetup paperSize="9" scale="97" firstPageNumber="0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40"/>
  <sheetViews>
    <sheetView topLeftCell="A5" zoomScaleNormal="100" workbookViewId="0">
      <selection activeCell="D8" sqref="D8"/>
    </sheetView>
  </sheetViews>
  <sheetFormatPr defaultRowHeight="12.75" x14ac:dyDescent="0.2"/>
  <cols>
    <col min="1" max="1" width="8.7109375" customWidth="1"/>
    <col min="2" max="2" width="4.7109375" style="2" customWidth="1"/>
    <col min="3" max="3" width="22.7109375" customWidth="1"/>
    <col min="4" max="4" width="35.28515625" style="2" customWidth="1"/>
    <col min="5" max="5" width="16.5703125" style="2" customWidth="1"/>
    <col min="6" max="6" width="7.7109375" customWidth="1"/>
    <col min="7" max="1025" width="8.7109375" customWidth="1"/>
  </cols>
  <sheetData>
    <row r="2" spans="1:6" ht="27.75" x14ac:dyDescent="0.4">
      <c r="A2" s="125" t="s">
        <v>122</v>
      </c>
      <c r="B2" s="125"/>
      <c r="C2" s="125"/>
      <c r="D2" s="125"/>
      <c r="E2" s="125"/>
      <c r="F2" s="125"/>
    </row>
    <row r="3" spans="1:6" ht="25.5" x14ac:dyDescent="0.35">
      <c r="A3" s="126" t="s">
        <v>113</v>
      </c>
      <c r="B3" s="126"/>
      <c r="C3" s="126"/>
      <c r="D3" s="126"/>
      <c r="E3" s="126"/>
      <c r="F3" s="126"/>
    </row>
    <row r="4" spans="1:6" ht="25.5" x14ac:dyDescent="0.35">
      <c r="A4" s="38"/>
      <c r="B4" s="38"/>
      <c r="C4" s="38"/>
      <c r="D4" s="38"/>
      <c r="E4" s="38"/>
      <c r="F4" s="38"/>
    </row>
    <row r="5" spans="1:6" ht="15" customHeight="1" x14ac:dyDescent="0.35">
      <c r="A5" s="38"/>
      <c r="B5" s="38"/>
      <c r="C5" s="38"/>
      <c r="D5" s="38"/>
      <c r="E5" s="38"/>
      <c r="F5" s="38"/>
    </row>
    <row r="6" spans="1:6" ht="15" customHeight="1" x14ac:dyDescent="0.2">
      <c r="A6" s="3" t="s">
        <v>2</v>
      </c>
      <c r="B6" s="3"/>
      <c r="C6" s="3" t="s">
        <v>3</v>
      </c>
      <c r="D6" s="3" t="s">
        <v>4</v>
      </c>
      <c r="E6" s="24" t="s">
        <v>5</v>
      </c>
      <c r="F6" s="25" t="s">
        <v>6</v>
      </c>
    </row>
    <row r="7" spans="1:6" ht="15.75" x14ac:dyDescent="0.25">
      <c r="A7" s="26" t="s">
        <v>7</v>
      </c>
      <c r="B7" s="5" t="s">
        <v>8</v>
      </c>
      <c r="C7" s="6" t="s">
        <v>114</v>
      </c>
      <c r="D7" s="5" t="s">
        <v>197</v>
      </c>
      <c r="E7" s="39">
        <v>0.68125000000000002</v>
      </c>
      <c r="F7" s="5">
        <v>80</v>
      </c>
    </row>
    <row r="8" spans="1:6" ht="15" x14ac:dyDescent="0.2">
      <c r="A8" s="27" t="s">
        <v>11</v>
      </c>
      <c r="B8" s="8" t="s">
        <v>8</v>
      </c>
      <c r="C8" s="9" t="s">
        <v>12</v>
      </c>
      <c r="D8" s="8" t="s">
        <v>13</v>
      </c>
      <c r="E8" s="40">
        <v>0.74375000000000002</v>
      </c>
      <c r="F8" s="8">
        <v>76</v>
      </c>
    </row>
    <row r="9" spans="1:6" ht="15" x14ac:dyDescent="0.2">
      <c r="A9" s="120" t="s">
        <v>14</v>
      </c>
      <c r="B9" s="107" t="s">
        <v>17</v>
      </c>
      <c r="C9" s="121" t="s">
        <v>257</v>
      </c>
      <c r="D9" s="107" t="s">
        <v>263</v>
      </c>
      <c r="E9" s="108">
        <v>0.74791666666666667</v>
      </c>
      <c r="F9" s="107">
        <v>73</v>
      </c>
    </row>
    <row r="10" spans="1:6" ht="15" x14ac:dyDescent="0.2">
      <c r="A10" s="102" t="s">
        <v>16</v>
      </c>
      <c r="B10" s="103" t="s">
        <v>30</v>
      </c>
      <c r="C10" s="104" t="s">
        <v>209</v>
      </c>
      <c r="D10" s="103" t="s">
        <v>103</v>
      </c>
      <c r="E10" s="111">
        <v>0.77222222222222225</v>
      </c>
      <c r="F10" s="103">
        <v>70</v>
      </c>
    </row>
    <row r="11" spans="1:6" ht="15" x14ac:dyDescent="0.2">
      <c r="A11" s="27" t="s">
        <v>19</v>
      </c>
      <c r="B11" s="8" t="s">
        <v>30</v>
      </c>
      <c r="C11" s="9" t="s">
        <v>208</v>
      </c>
      <c r="D11" s="8" t="s">
        <v>216</v>
      </c>
      <c r="E11" s="40">
        <v>0.78611111111111109</v>
      </c>
      <c r="F11" s="8">
        <v>67</v>
      </c>
    </row>
    <row r="12" spans="1:6" ht="15" x14ac:dyDescent="0.2">
      <c r="A12" s="27" t="s">
        <v>20</v>
      </c>
      <c r="B12" s="8" t="s">
        <v>8</v>
      </c>
      <c r="C12" s="9" t="s">
        <v>104</v>
      </c>
      <c r="D12" s="8" t="s">
        <v>95</v>
      </c>
      <c r="E12" s="40">
        <v>0.79375000000000007</v>
      </c>
      <c r="F12" s="8">
        <v>64</v>
      </c>
    </row>
    <row r="13" spans="1:6" ht="15" x14ac:dyDescent="0.2">
      <c r="A13" s="80" t="s">
        <v>24</v>
      </c>
      <c r="B13" s="81" t="s">
        <v>21</v>
      </c>
      <c r="C13" s="82" t="s">
        <v>22</v>
      </c>
      <c r="D13" s="81" t="s">
        <v>23</v>
      </c>
      <c r="E13" s="110">
        <v>0.79513888888888884</v>
      </c>
      <c r="F13" s="81">
        <v>61</v>
      </c>
    </row>
    <row r="14" spans="1:6" ht="15" x14ac:dyDescent="0.2">
      <c r="A14" s="27" t="s">
        <v>27</v>
      </c>
      <c r="B14" s="8" t="s">
        <v>21</v>
      </c>
      <c r="C14" s="9" t="s">
        <v>270</v>
      </c>
      <c r="D14" s="8" t="s">
        <v>272</v>
      </c>
      <c r="E14" s="40">
        <v>0.80555555555555547</v>
      </c>
      <c r="F14" s="8">
        <v>58</v>
      </c>
    </row>
    <row r="15" spans="1:6" ht="15" x14ac:dyDescent="0.2">
      <c r="A15" s="27" t="s">
        <v>29</v>
      </c>
      <c r="B15" s="8" t="s">
        <v>17</v>
      </c>
      <c r="C15" s="9" t="s">
        <v>39</v>
      </c>
      <c r="D15" s="8" t="s">
        <v>261</v>
      </c>
      <c r="E15" s="40">
        <v>0.81736111111111109</v>
      </c>
      <c r="F15" s="8">
        <v>55</v>
      </c>
    </row>
    <row r="16" spans="1:6" ht="15" x14ac:dyDescent="0.2">
      <c r="A16" s="27" t="s">
        <v>33</v>
      </c>
      <c r="B16" s="8" t="s">
        <v>21</v>
      </c>
      <c r="C16" s="9" t="s">
        <v>99</v>
      </c>
      <c r="D16" s="8" t="s">
        <v>100</v>
      </c>
      <c r="E16" s="40">
        <v>0.8208333333333333</v>
      </c>
      <c r="F16" s="8">
        <v>52</v>
      </c>
    </row>
    <row r="17" spans="1:6" ht="15" x14ac:dyDescent="0.2">
      <c r="A17" s="27" t="s">
        <v>34</v>
      </c>
      <c r="B17" s="8" t="s">
        <v>17</v>
      </c>
      <c r="C17" s="9" t="s">
        <v>211</v>
      </c>
      <c r="D17" s="8" t="s">
        <v>218</v>
      </c>
      <c r="E17" s="40">
        <v>0.83333333333333337</v>
      </c>
      <c r="F17" s="8">
        <v>50</v>
      </c>
    </row>
    <row r="18" spans="1:6" ht="15" x14ac:dyDescent="0.2">
      <c r="A18" s="27" t="s">
        <v>37</v>
      </c>
      <c r="B18" s="8" t="s">
        <v>17</v>
      </c>
      <c r="C18" s="9" t="s">
        <v>41</v>
      </c>
      <c r="D18" s="8" t="s">
        <v>42</v>
      </c>
      <c r="E18" s="10">
        <v>0.84861111111111109</v>
      </c>
      <c r="F18" s="8">
        <v>48</v>
      </c>
    </row>
    <row r="19" spans="1:6" ht="15" x14ac:dyDescent="0.2">
      <c r="A19" s="27" t="s">
        <v>38</v>
      </c>
      <c r="B19" s="8" t="s">
        <v>21</v>
      </c>
      <c r="C19" s="9" t="s">
        <v>68</v>
      </c>
      <c r="D19" s="8" t="s">
        <v>222</v>
      </c>
      <c r="E19" s="40">
        <v>0.85138888888888886</v>
      </c>
      <c r="F19" s="8">
        <v>46</v>
      </c>
    </row>
    <row r="20" spans="1:6" ht="15" x14ac:dyDescent="0.2">
      <c r="A20" s="27" t="s">
        <v>40</v>
      </c>
      <c r="B20" s="8" t="s">
        <v>8</v>
      </c>
      <c r="C20" s="9" t="s">
        <v>212</v>
      </c>
      <c r="D20" s="8" t="s">
        <v>42</v>
      </c>
      <c r="E20" s="40">
        <v>0.85416666666666663</v>
      </c>
      <c r="F20" s="8">
        <v>44</v>
      </c>
    </row>
    <row r="21" spans="1:6" ht="15" x14ac:dyDescent="0.2">
      <c r="A21" s="27" t="s">
        <v>43</v>
      </c>
      <c r="B21" s="8" t="s">
        <v>21</v>
      </c>
      <c r="C21" s="9" t="s">
        <v>25</v>
      </c>
      <c r="D21" s="8" t="s">
        <v>26</v>
      </c>
      <c r="E21" s="40">
        <v>0.85486111111111107</v>
      </c>
      <c r="F21" s="8">
        <v>42</v>
      </c>
    </row>
    <row r="22" spans="1:6" ht="15" x14ac:dyDescent="0.2">
      <c r="A22" s="27" t="s">
        <v>45</v>
      </c>
      <c r="B22" s="8" t="s">
        <v>17</v>
      </c>
      <c r="C22" s="9" t="s">
        <v>46</v>
      </c>
      <c r="D22" s="8" t="s">
        <v>47</v>
      </c>
      <c r="E22" s="40">
        <v>0.86319444444444438</v>
      </c>
      <c r="F22" s="8">
        <v>40</v>
      </c>
    </row>
    <row r="23" spans="1:6" ht="15" x14ac:dyDescent="0.2">
      <c r="A23" s="27" t="s">
        <v>48</v>
      </c>
      <c r="B23" s="8" t="s">
        <v>8</v>
      </c>
      <c r="C23" s="9" t="s">
        <v>269</v>
      </c>
      <c r="D23" s="8" t="s">
        <v>95</v>
      </c>
      <c r="E23" s="40">
        <v>0.86875000000000002</v>
      </c>
      <c r="F23" s="8">
        <v>38</v>
      </c>
    </row>
    <row r="24" spans="1:6" ht="15" x14ac:dyDescent="0.2">
      <c r="A24" s="27" t="s">
        <v>49</v>
      </c>
      <c r="B24" s="8" t="s">
        <v>21</v>
      </c>
      <c r="C24" s="9" t="s">
        <v>53</v>
      </c>
      <c r="D24" s="8" t="s">
        <v>23</v>
      </c>
      <c r="E24" s="40">
        <v>0.87847222222222221</v>
      </c>
      <c r="F24" s="8">
        <v>36</v>
      </c>
    </row>
    <row r="25" spans="1:6" ht="15" x14ac:dyDescent="0.2">
      <c r="A25" s="27" t="s">
        <v>52</v>
      </c>
      <c r="B25" s="8" t="s">
        <v>17</v>
      </c>
      <c r="C25" s="9" t="s">
        <v>35</v>
      </c>
      <c r="D25" s="8" t="s">
        <v>98</v>
      </c>
      <c r="E25" s="40">
        <v>0.88124999999999998</v>
      </c>
      <c r="F25" s="8">
        <v>34</v>
      </c>
    </row>
    <row r="26" spans="1:6" ht="15" x14ac:dyDescent="0.2">
      <c r="A26" s="27" t="s">
        <v>54</v>
      </c>
      <c r="B26" s="8" t="s">
        <v>17</v>
      </c>
      <c r="C26" s="9" t="s">
        <v>57</v>
      </c>
      <c r="D26" s="8" t="s">
        <v>249</v>
      </c>
      <c r="E26" s="40">
        <v>0.88541666666666663</v>
      </c>
      <c r="F26" s="8">
        <v>32</v>
      </c>
    </row>
    <row r="27" spans="1:6" ht="15" x14ac:dyDescent="0.2">
      <c r="A27" s="27" t="s">
        <v>56</v>
      </c>
      <c r="B27" s="8" t="s">
        <v>8</v>
      </c>
      <c r="C27" s="9" t="s">
        <v>65</v>
      </c>
      <c r="D27" s="8" t="s">
        <v>23</v>
      </c>
      <c r="E27" s="40">
        <v>0.90416666666666667</v>
      </c>
      <c r="F27" s="8">
        <v>30</v>
      </c>
    </row>
    <row r="28" spans="1:6" ht="15" x14ac:dyDescent="0.2">
      <c r="A28" s="27" t="s">
        <v>58</v>
      </c>
      <c r="B28" s="8" t="s">
        <v>21</v>
      </c>
      <c r="C28" s="9" t="s">
        <v>127</v>
      </c>
      <c r="D28" s="8" t="s">
        <v>72</v>
      </c>
      <c r="E28" s="40">
        <v>0.94444444444444453</v>
      </c>
      <c r="F28" s="8">
        <v>29</v>
      </c>
    </row>
    <row r="29" spans="1:6" ht="15" x14ac:dyDescent="0.2">
      <c r="A29" s="27" t="s">
        <v>59</v>
      </c>
      <c r="B29" s="8" t="s">
        <v>30</v>
      </c>
      <c r="C29" s="9" t="s">
        <v>83</v>
      </c>
      <c r="D29" s="8" t="s">
        <v>106</v>
      </c>
      <c r="E29" s="40">
        <v>0.95416666666666661</v>
      </c>
      <c r="F29" s="8">
        <v>28</v>
      </c>
    </row>
    <row r="30" spans="1:6" ht="15" x14ac:dyDescent="0.2">
      <c r="A30" s="27" t="s">
        <v>61</v>
      </c>
      <c r="B30" s="8" t="s">
        <v>21</v>
      </c>
      <c r="C30" s="9" t="s">
        <v>271</v>
      </c>
      <c r="D30" s="8" t="s">
        <v>198</v>
      </c>
      <c r="E30" s="40">
        <v>0.96875</v>
      </c>
      <c r="F30" s="8">
        <v>27</v>
      </c>
    </row>
    <row r="31" spans="1:6" ht="15" x14ac:dyDescent="0.2">
      <c r="A31" s="27" t="s">
        <v>64</v>
      </c>
      <c r="B31" s="8" t="s">
        <v>21</v>
      </c>
      <c r="C31" s="9" t="s">
        <v>74</v>
      </c>
      <c r="D31" s="8" t="s">
        <v>23</v>
      </c>
      <c r="E31" s="40">
        <v>0.98263888888888884</v>
      </c>
      <c r="F31" s="8">
        <v>26</v>
      </c>
    </row>
    <row r="32" spans="1:6" ht="15" x14ac:dyDescent="0.2">
      <c r="A32" s="27" t="s">
        <v>66</v>
      </c>
      <c r="B32" s="8" t="s">
        <v>17</v>
      </c>
      <c r="C32" s="9" t="s">
        <v>71</v>
      </c>
      <c r="D32" s="8" t="s">
        <v>72</v>
      </c>
      <c r="E32" s="40">
        <v>0.98402777777777783</v>
      </c>
      <c r="F32" s="8">
        <v>25</v>
      </c>
    </row>
    <row r="33" spans="1:6" ht="15" x14ac:dyDescent="0.2">
      <c r="A33" s="27" t="s">
        <v>67</v>
      </c>
      <c r="B33" s="8" t="s">
        <v>30</v>
      </c>
      <c r="C33" s="9" t="s">
        <v>202</v>
      </c>
      <c r="D33" s="8" t="s">
        <v>247</v>
      </c>
      <c r="E33" s="40">
        <v>1.0041666666666667</v>
      </c>
      <c r="F33" s="8">
        <v>24</v>
      </c>
    </row>
    <row r="34" spans="1:6" ht="15" x14ac:dyDescent="0.2">
      <c r="A34" s="27" t="s">
        <v>69</v>
      </c>
      <c r="B34" s="8" t="s">
        <v>8</v>
      </c>
      <c r="C34" s="9" t="s">
        <v>251</v>
      </c>
      <c r="D34" s="101" t="s">
        <v>254</v>
      </c>
      <c r="E34" s="10">
        <v>1.007638888888889</v>
      </c>
      <c r="F34" s="8">
        <v>23</v>
      </c>
    </row>
    <row r="35" spans="1:6" ht="15" x14ac:dyDescent="0.2">
      <c r="A35" s="27" t="s">
        <v>70</v>
      </c>
      <c r="B35" s="8" t="s">
        <v>105</v>
      </c>
      <c r="C35" s="9" t="s">
        <v>241</v>
      </c>
      <c r="D35" s="8" t="s">
        <v>72</v>
      </c>
      <c r="E35" s="40">
        <v>1.01875</v>
      </c>
      <c r="F35" s="8">
        <v>22</v>
      </c>
    </row>
    <row r="36" spans="1:6" ht="15" x14ac:dyDescent="0.2">
      <c r="A36" s="122" t="s">
        <v>73</v>
      </c>
      <c r="B36" s="112" t="s">
        <v>85</v>
      </c>
      <c r="C36" s="123" t="s">
        <v>86</v>
      </c>
      <c r="D36" s="112" t="s">
        <v>63</v>
      </c>
      <c r="E36" s="113">
        <v>1.0347222222222221</v>
      </c>
      <c r="F36" s="112">
        <v>21</v>
      </c>
    </row>
    <row r="37" spans="1:6" ht="15" x14ac:dyDescent="0.2">
      <c r="A37" s="27" t="s">
        <v>75</v>
      </c>
      <c r="B37" s="8" t="s">
        <v>21</v>
      </c>
      <c r="C37" s="9" t="s">
        <v>88</v>
      </c>
      <c r="D37" s="8" t="s">
        <v>249</v>
      </c>
      <c r="E37" s="40">
        <v>1.0645833333333334</v>
      </c>
      <c r="F37" s="8">
        <v>20</v>
      </c>
    </row>
    <row r="38" spans="1:6" ht="15" x14ac:dyDescent="0.2">
      <c r="A38" s="88" t="s">
        <v>77</v>
      </c>
      <c r="B38" s="89" t="s">
        <v>105</v>
      </c>
      <c r="C38" s="90" t="s">
        <v>244</v>
      </c>
      <c r="D38" s="89" t="s">
        <v>247</v>
      </c>
      <c r="E38" s="109">
        <v>1.0951388888888889</v>
      </c>
      <c r="F38" s="89">
        <v>19</v>
      </c>
    </row>
    <row r="39" spans="1:6" ht="15" x14ac:dyDescent="0.2">
      <c r="A39" s="27" t="s">
        <v>78</v>
      </c>
      <c r="B39" s="8" t="s">
        <v>30</v>
      </c>
      <c r="C39" s="9" t="s">
        <v>192</v>
      </c>
      <c r="D39" s="8" t="s">
        <v>247</v>
      </c>
      <c r="E39" s="40">
        <v>1.4548611111111109</v>
      </c>
      <c r="F39" s="8">
        <v>18</v>
      </c>
    </row>
    <row r="40" spans="1:6" ht="15" x14ac:dyDescent="0.2">
      <c r="A40" s="27" t="s">
        <v>79</v>
      </c>
      <c r="B40" s="8" t="s">
        <v>30</v>
      </c>
      <c r="C40" s="9" t="s">
        <v>210</v>
      </c>
      <c r="D40" s="8" t="s">
        <v>103</v>
      </c>
      <c r="E40" s="40" t="s">
        <v>273</v>
      </c>
      <c r="F40" s="8">
        <v>17</v>
      </c>
    </row>
  </sheetData>
  <sortState ref="B7:E40">
    <sortCondition ref="E7:E40"/>
  </sortState>
  <mergeCells count="2">
    <mergeCell ref="A2:F2"/>
    <mergeCell ref="A3:F3"/>
  </mergeCells>
  <hyperlinks>
    <hyperlink ref="D34" r:id="rId1" xr:uid="{CCF2E543-7004-4E9D-B4D1-D20330DF30B2}"/>
  </hyperlinks>
  <pageMargins left="0.196527777777778" right="0.196527777777778" top="0.196527777777778" bottom="0.196527777777778" header="0.51180555555555496" footer="0.51180555555555496"/>
  <pageSetup paperSize="9" firstPageNumber="0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8"/>
  <sheetViews>
    <sheetView zoomScaleNormal="100" workbookViewId="0">
      <selection activeCell="D16" sqref="D16"/>
    </sheetView>
  </sheetViews>
  <sheetFormatPr defaultRowHeight="15" x14ac:dyDescent="0.2"/>
  <cols>
    <col min="1" max="1" width="9.140625" style="2" customWidth="1"/>
    <col min="2" max="2" width="4.7109375" style="35" customWidth="1"/>
    <col min="3" max="3" width="27.140625" customWidth="1"/>
    <col min="4" max="4" width="41.140625" style="23" customWidth="1"/>
    <col min="5" max="5" width="16.5703125" style="50" customWidth="1"/>
    <col min="6" max="6" width="7.7109375" style="35" customWidth="1"/>
    <col min="7" max="1025" width="8.7109375" customWidth="1"/>
  </cols>
  <sheetData>
    <row r="1" spans="1:6" ht="27.75" x14ac:dyDescent="0.4">
      <c r="A1" s="125" t="s">
        <v>125</v>
      </c>
      <c r="B1" s="125"/>
      <c r="C1" s="125"/>
      <c r="D1" s="125"/>
      <c r="E1" s="125"/>
      <c r="F1" s="125"/>
    </row>
    <row r="2" spans="1:6" ht="25.5" x14ac:dyDescent="0.35">
      <c r="A2" s="126" t="s">
        <v>126</v>
      </c>
      <c r="B2" s="126"/>
      <c r="C2" s="126"/>
      <c r="D2" s="126"/>
      <c r="E2" s="126"/>
      <c r="F2" s="126"/>
    </row>
    <row r="3" spans="1:6" x14ac:dyDescent="0.2">
      <c r="A3" s="1"/>
    </row>
    <row r="4" spans="1:6" x14ac:dyDescent="0.2">
      <c r="A4" s="3" t="s">
        <v>2</v>
      </c>
      <c r="B4" s="25"/>
      <c r="C4" s="3" t="s">
        <v>3</v>
      </c>
      <c r="D4" s="3" t="s">
        <v>4</v>
      </c>
      <c r="E4" s="24" t="s">
        <v>5</v>
      </c>
      <c r="F4" s="25" t="s">
        <v>6</v>
      </c>
    </row>
    <row r="5" spans="1:6" ht="15.75" x14ac:dyDescent="0.25">
      <c r="A5" s="5" t="s">
        <v>7</v>
      </c>
      <c r="B5" s="5" t="s">
        <v>8</v>
      </c>
      <c r="C5" s="6" t="s">
        <v>9</v>
      </c>
      <c r="D5" s="5" t="s">
        <v>10</v>
      </c>
      <c r="E5" s="39">
        <v>0.62291666666666667</v>
      </c>
      <c r="F5" s="5">
        <v>80</v>
      </c>
    </row>
    <row r="6" spans="1:6" x14ac:dyDescent="0.2">
      <c r="A6" s="8" t="s">
        <v>11</v>
      </c>
      <c r="B6" s="8" t="s">
        <v>8</v>
      </c>
      <c r="C6" s="9" t="s">
        <v>114</v>
      </c>
      <c r="D6" s="8" t="s">
        <v>197</v>
      </c>
      <c r="E6" s="40">
        <v>0.62430555555555556</v>
      </c>
      <c r="F6" s="8">
        <v>76</v>
      </c>
    </row>
    <row r="7" spans="1:6" x14ac:dyDescent="0.2">
      <c r="A7" s="8" t="s">
        <v>14</v>
      </c>
      <c r="B7" s="8" t="s">
        <v>8</v>
      </c>
      <c r="C7" s="9" t="s">
        <v>119</v>
      </c>
      <c r="D7" s="8" t="s">
        <v>194</v>
      </c>
      <c r="E7" s="40">
        <v>0.63055555555555554</v>
      </c>
      <c r="F7" s="8">
        <v>73</v>
      </c>
    </row>
    <row r="8" spans="1:6" x14ac:dyDescent="0.2">
      <c r="A8" s="107" t="s">
        <v>16</v>
      </c>
      <c r="B8" s="107" t="s">
        <v>21</v>
      </c>
      <c r="C8" s="121" t="s">
        <v>282</v>
      </c>
      <c r="D8" s="107" t="s">
        <v>285</v>
      </c>
      <c r="E8" s="108">
        <v>0.63680555555555551</v>
      </c>
      <c r="F8" s="107">
        <v>70</v>
      </c>
    </row>
    <row r="9" spans="1:6" x14ac:dyDescent="0.2">
      <c r="A9" s="89" t="s">
        <v>19</v>
      </c>
      <c r="B9" s="89" t="s">
        <v>30</v>
      </c>
      <c r="C9" s="90" t="s">
        <v>209</v>
      </c>
      <c r="D9" s="89" t="s">
        <v>103</v>
      </c>
      <c r="E9" s="109">
        <v>0.64583333333333337</v>
      </c>
      <c r="F9" s="89">
        <v>67</v>
      </c>
    </row>
    <row r="10" spans="1:6" x14ac:dyDescent="0.2">
      <c r="A10" s="8" t="s">
        <v>20</v>
      </c>
      <c r="B10" s="8" t="s">
        <v>30</v>
      </c>
      <c r="C10" s="9" t="s">
        <v>210</v>
      </c>
      <c r="D10" s="8" t="s">
        <v>103</v>
      </c>
      <c r="E10" s="40">
        <v>0.65763888888888888</v>
      </c>
      <c r="F10" s="8">
        <v>64</v>
      </c>
    </row>
    <row r="11" spans="1:6" x14ac:dyDescent="0.2">
      <c r="A11" s="81" t="s">
        <v>24</v>
      </c>
      <c r="B11" s="81" t="s">
        <v>17</v>
      </c>
      <c r="C11" s="82" t="s">
        <v>257</v>
      </c>
      <c r="D11" s="81" t="s">
        <v>263</v>
      </c>
      <c r="E11" s="110">
        <v>0.6645833333333333</v>
      </c>
      <c r="F11" s="81">
        <v>61</v>
      </c>
    </row>
    <row r="12" spans="1:6" x14ac:dyDescent="0.2">
      <c r="A12" s="8" t="s">
        <v>27</v>
      </c>
      <c r="B12" s="8" t="s">
        <v>30</v>
      </c>
      <c r="C12" s="9" t="s">
        <v>31</v>
      </c>
      <c r="D12" s="8" t="s">
        <v>283</v>
      </c>
      <c r="E12" s="40">
        <v>0.66875000000000007</v>
      </c>
      <c r="F12" s="8">
        <v>58</v>
      </c>
    </row>
    <row r="13" spans="1:6" x14ac:dyDescent="0.2">
      <c r="A13" s="8" t="s">
        <v>29</v>
      </c>
      <c r="B13" s="8" t="s">
        <v>8</v>
      </c>
      <c r="C13" s="9" t="s">
        <v>12</v>
      </c>
      <c r="D13" s="8" t="s">
        <v>13</v>
      </c>
      <c r="E13" s="40">
        <v>0.67638888888888893</v>
      </c>
      <c r="F13" s="8">
        <v>55</v>
      </c>
    </row>
    <row r="14" spans="1:6" x14ac:dyDescent="0.2">
      <c r="A14" s="8" t="s">
        <v>33</v>
      </c>
      <c r="B14" s="8" t="s">
        <v>8</v>
      </c>
      <c r="C14" s="36" t="s">
        <v>65</v>
      </c>
      <c r="D14" s="8" t="s">
        <v>23</v>
      </c>
      <c r="E14" s="40">
        <v>0.67986111111111114</v>
      </c>
      <c r="F14" s="8">
        <v>52</v>
      </c>
    </row>
    <row r="15" spans="1:6" x14ac:dyDescent="0.2">
      <c r="A15" s="8" t="s">
        <v>34</v>
      </c>
      <c r="B15" s="8" t="s">
        <v>17</v>
      </c>
      <c r="C15" s="36" t="s">
        <v>193</v>
      </c>
      <c r="D15" s="8" t="s">
        <v>247</v>
      </c>
      <c r="E15" s="40">
        <v>0.69236111111111109</v>
      </c>
      <c r="F15" s="8">
        <v>50</v>
      </c>
    </row>
    <row r="16" spans="1:6" x14ac:dyDescent="0.2">
      <c r="A16" s="8" t="s">
        <v>286</v>
      </c>
      <c r="B16" s="8" t="s">
        <v>21</v>
      </c>
      <c r="C16" s="9" t="s">
        <v>22</v>
      </c>
      <c r="D16" s="8" t="s">
        <v>23</v>
      </c>
      <c r="E16" s="40">
        <v>0.69930555555555562</v>
      </c>
      <c r="F16" s="8">
        <v>48</v>
      </c>
    </row>
    <row r="17" spans="1:6" x14ac:dyDescent="0.2">
      <c r="A17" s="8" t="s">
        <v>286</v>
      </c>
      <c r="B17" s="8" t="s">
        <v>8</v>
      </c>
      <c r="C17" s="9" t="s">
        <v>104</v>
      </c>
      <c r="D17" s="8" t="s">
        <v>95</v>
      </c>
      <c r="E17" s="40">
        <v>0.69930555555555562</v>
      </c>
      <c r="F17" s="8">
        <v>48</v>
      </c>
    </row>
    <row r="18" spans="1:6" x14ac:dyDescent="0.2">
      <c r="A18" s="8" t="s">
        <v>40</v>
      </c>
      <c r="B18" s="8" t="s">
        <v>17</v>
      </c>
      <c r="C18" s="9" t="s">
        <v>46</v>
      </c>
      <c r="D18" s="8" t="s">
        <v>47</v>
      </c>
      <c r="E18" s="40">
        <v>0.70208333333333339</v>
      </c>
      <c r="F18" s="8">
        <v>44</v>
      </c>
    </row>
    <row r="19" spans="1:6" x14ac:dyDescent="0.2">
      <c r="A19" s="8" t="s">
        <v>43</v>
      </c>
      <c r="B19" s="8" t="s">
        <v>21</v>
      </c>
      <c r="C19" s="9" t="s">
        <v>53</v>
      </c>
      <c r="D19" s="8" t="s">
        <v>23</v>
      </c>
      <c r="E19" s="40">
        <v>0.70486111111111116</v>
      </c>
      <c r="F19" s="8">
        <v>42</v>
      </c>
    </row>
    <row r="20" spans="1:6" x14ac:dyDescent="0.2">
      <c r="A20" s="8" t="s">
        <v>45</v>
      </c>
      <c r="B20" s="8" t="s">
        <v>8</v>
      </c>
      <c r="C20" s="9" t="s">
        <v>28</v>
      </c>
      <c r="D20" s="8" t="s">
        <v>15</v>
      </c>
      <c r="E20" s="40">
        <v>0.71180555555555547</v>
      </c>
      <c r="F20" s="8">
        <v>40</v>
      </c>
    </row>
    <row r="21" spans="1:6" x14ac:dyDescent="0.2">
      <c r="A21" s="8" t="s">
        <v>48</v>
      </c>
      <c r="B21" s="8" t="s">
        <v>21</v>
      </c>
      <c r="C21" s="9" t="s">
        <v>18</v>
      </c>
      <c r="D21" s="8" t="s">
        <v>15</v>
      </c>
      <c r="E21" s="40">
        <v>0.71944444444444444</v>
      </c>
      <c r="F21" s="8">
        <v>38</v>
      </c>
    </row>
    <row r="22" spans="1:6" x14ac:dyDescent="0.2">
      <c r="A22" s="8" t="s">
        <v>49</v>
      </c>
      <c r="B22" s="8" t="s">
        <v>17</v>
      </c>
      <c r="C22" s="9" t="s">
        <v>39</v>
      </c>
      <c r="D22" s="8" t="s">
        <v>261</v>
      </c>
      <c r="E22" s="40">
        <v>0.74791666666666667</v>
      </c>
      <c r="F22" s="8">
        <v>36</v>
      </c>
    </row>
    <row r="23" spans="1:6" x14ac:dyDescent="0.2">
      <c r="A23" s="8" t="s">
        <v>52</v>
      </c>
      <c r="B23" s="8" t="s">
        <v>17</v>
      </c>
      <c r="C23" s="9" t="s">
        <v>41</v>
      </c>
      <c r="D23" s="8" t="s">
        <v>239</v>
      </c>
      <c r="E23" s="40">
        <v>0.76597222222222217</v>
      </c>
      <c r="F23" s="8">
        <v>34</v>
      </c>
    </row>
    <row r="24" spans="1:6" x14ac:dyDescent="0.2">
      <c r="A24" s="8" t="s">
        <v>54</v>
      </c>
      <c r="B24" s="8" t="s">
        <v>17</v>
      </c>
      <c r="C24" s="9" t="s">
        <v>57</v>
      </c>
      <c r="D24" s="8" t="s">
        <v>249</v>
      </c>
      <c r="E24" s="40">
        <v>0.8027777777777777</v>
      </c>
      <c r="F24" s="8">
        <v>32</v>
      </c>
    </row>
    <row r="25" spans="1:6" x14ac:dyDescent="0.2">
      <c r="A25" s="8" t="s">
        <v>56</v>
      </c>
      <c r="B25" s="8" t="s">
        <v>21</v>
      </c>
      <c r="C25" s="9" t="s">
        <v>68</v>
      </c>
      <c r="D25" s="8" t="s">
        <v>222</v>
      </c>
      <c r="E25" s="40">
        <v>0.86458333333333337</v>
      </c>
      <c r="F25" s="8">
        <v>30</v>
      </c>
    </row>
    <row r="26" spans="1:6" x14ac:dyDescent="0.2">
      <c r="A26" s="8" t="s">
        <v>58</v>
      </c>
      <c r="B26" s="8" t="s">
        <v>21</v>
      </c>
      <c r="C26" s="9" t="s">
        <v>127</v>
      </c>
      <c r="D26" s="8" t="s">
        <v>72</v>
      </c>
      <c r="E26" s="40">
        <v>0.87083333333333324</v>
      </c>
      <c r="F26" s="8">
        <v>29</v>
      </c>
    </row>
    <row r="27" spans="1:6" x14ac:dyDescent="0.2">
      <c r="A27" s="8" t="s">
        <v>59</v>
      </c>
      <c r="B27" s="8" t="s">
        <v>17</v>
      </c>
      <c r="C27" s="9" t="s">
        <v>71</v>
      </c>
      <c r="D27" s="8" t="s">
        <v>72</v>
      </c>
      <c r="E27" s="40">
        <v>0.90347222222222223</v>
      </c>
      <c r="F27" s="8">
        <v>28</v>
      </c>
    </row>
    <row r="28" spans="1:6" x14ac:dyDescent="0.2">
      <c r="A28" s="8" t="s">
        <v>61</v>
      </c>
      <c r="B28" s="8" t="s">
        <v>21</v>
      </c>
      <c r="C28" s="9" t="s">
        <v>74</v>
      </c>
      <c r="D28" s="8" t="s">
        <v>23</v>
      </c>
      <c r="E28" s="40">
        <v>0.91180555555555554</v>
      </c>
      <c r="F28" s="8">
        <v>27</v>
      </c>
    </row>
    <row r="29" spans="1:6" x14ac:dyDescent="0.2">
      <c r="A29" s="8" t="s">
        <v>64</v>
      </c>
      <c r="B29" s="8" t="s">
        <v>105</v>
      </c>
      <c r="C29" s="9" t="s">
        <v>241</v>
      </c>
      <c r="D29" s="8" t="s">
        <v>72</v>
      </c>
      <c r="E29" s="40">
        <v>0.99513888888888891</v>
      </c>
      <c r="F29" s="8">
        <v>26</v>
      </c>
    </row>
    <row r="30" spans="1:6" x14ac:dyDescent="0.2">
      <c r="A30" s="103" t="s">
        <v>66</v>
      </c>
      <c r="B30" s="103" t="s">
        <v>85</v>
      </c>
      <c r="C30" s="104" t="s">
        <v>107</v>
      </c>
      <c r="D30" s="103" t="s">
        <v>284</v>
      </c>
      <c r="E30" s="111">
        <v>1.0333333333333334</v>
      </c>
      <c r="F30" s="103">
        <v>25</v>
      </c>
    </row>
    <row r="31" spans="1:6" x14ac:dyDescent="0.2">
      <c r="A31" s="8" t="s">
        <v>67</v>
      </c>
      <c r="B31" s="8" t="s">
        <v>21</v>
      </c>
      <c r="C31" s="9" t="s">
        <v>88</v>
      </c>
      <c r="D31" s="8" t="s">
        <v>249</v>
      </c>
      <c r="E31" s="40">
        <v>1.0673611111111112</v>
      </c>
      <c r="F31" s="8">
        <v>24</v>
      </c>
    </row>
    <row r="32" spans="1:6" x14ac:dyDescent="0.2">
      <c r="A32" s="92" t="s">
        <v>69</v>
      </c>
      <c r="B32" s="92" t="s">
        <v>105</v>
      </c>
      <c r="C32" s="93" t="s">
        <v>244</v>
      </c>
      <c r="D32" s="92" t="s">
        <v>247</v>
      </c>
      <c r="E32" s="119">
        <v>1.1680555555555556</v>
      </c>
      <c r="F32" s="92">
        <v>23</v>
      </c>
    </row>
    <row r="33" spans="1:6" x14ac:dyDescent="0.2">
      <c r="A33" s="8"/>
      <c r="B33" s="8"/>
      <c r="C33" s="9"/>
      <c r="D33" s="8"/>
      <c r="E33" s="40"/>
      <c r="F33" s="8"/>
    </row>
    <row r="34" spans="1:6" x14ac:dyDescent="0.2">
      <c r="A34" s="8"/>
      <c r="B34" s="8"/>
      <c r="C34" s="9"/>
      <c r="D34" s="8"/>
      <c r="E34" s="40"/>
      <c r="F34" s="8"/>
    </row>
    <row r="35" spans="1:6" x14ac:dyDescent="0.2">
      <c r="A35" s="8"/>
      <c r="B35" s="8"/>
      <c r="C35" s="9"/>
      <c r="D35" s="8"/>
      <c r="E35" s="40"/>
      <c r="F35" s="8"/>
    </row>
    <row r="36" spans="1:6" x14ac:dyDescent="0.2">
      <c r="A36" s="8"/>
      <c r="B36" s="8"/>
      <c r="C36" s="9"/>
      <c r="D36" s="8"/>
      <c r="E36" s="40"/>
      <c r="F36" s="8"/>
    </row>
    <row r="37" spans="1:6" x14ac:dyDescent="0.2">
      <c r="A37" s="8"/>
      <c r="B37" s="8"/>
      <c r="C37" s="9"/>
      <c r="D37" s="8"/>
      <c r="E37" s="40"/>
      <c r="F37" s="8"/>
    </row>
    <row r="38" spans="1:6" x14ac:dyDescent="0.2">
      <c r="A38" s="42"/>
      <c r="B38" s="42"/>
      <c r="C38" s="43"/>
      <c r="D38" s="42"/>
      <c r="E38" s="44"/>
      <c r="F38" s="42"/>
    </row>
    <row r="39" spans="1:6" x14ac:dyDescent="0.2">
      <c r="A39" s="8"/>
      <c r="B39" s="8"/>
      <c r="C39" s="9"/>
      <c r="D39" s="8"/>
      <c r="E39" s="40"/>
      <c r="F39" s="8"/>
    </row>
    <row r="40" spans="1:6" x14ac:dyDescent="0.2">
      <c r="A40" s="8"/>
      <c r="B40" s="8"/>
      <c r="C40" s="9"/>
      <c r="D40" s="8"/>
      <c r="E40" s="40"/>
      <c r="F40" s="8"/>
    </row>
    <row r="41" spans="1:6" x14ac:dyDescent="0.2">
      <c r="A41" s="8"/>
      <c r="B41" s="8"/>
      <c r="C41" s="9"/>
      <c r="D41" s="8"/>
      <c r="E41" s="40"/>
      <c r="F41" s="8"/>
    </row>
    <row r="42" spans="1:6" x14ac:dyDescent="0.2">
      <c r="A42" s="8"/>
      <c r="B42" s="8"/>
      <c r="C42" s="9"/>
      <c r="D42" s="8"/>
      <c r="E42" s="40"/>
      <c r="F42" s="8"/>
    </row>
    <row r="43" spans="1:6" x14ac:dyDescent="0.2">
      <c r="A43" s="8"/>
      <c r="B43" s="8"/>
      <c r="C43" s="9"/>
      <c r="D43" s="8"/>
      <c r="E43" s="40"/>
      <c r="F43" s="8"/>
    </row>
    <row r="44" spans="1:6" x14ac:dyDescent="0.2">
      <c r="A44" s="8"/>
      <c r="B44" s="8"/>
      <c r="C44" s="9"/>
      <c r="D44" s="8"/>
      <c r="E44" s="40"/>
      <c r="F44" s="8"/>
    </row>
    <row r="45" spans="1:6" x14ac:dyDescent="0.2">
      <c r="A45" s="8"/>
      <c r="B45" s="8"/>
      <c r="C45" s="9"/>
      <c r="D45" s="8"/>
      <c r="E45" s="40"/>
      <c r="F45" s="8"/>
    </row>
    <row r="46" spans="1:6" x14ac:dyDescent="0.2">
      <c r="A46" s="8"/>
      <c r="B46" s="8"/>
      <c r="C46" s="9"/>
      <c r="D46" s="8"/>
      <c r="E46" s="40"/>
      <c r="F46" s="8"/>
    </row>
    <row r="47" spans="1:6" x14ac:dyDescent="0.2">
      <c r="A47" s="8"/>
      <c r="B47" s="8"/>
      <c r="C47" s="9"/>
      <c r="D47" s="8"/>
      <c r="E47" s="40"/>
      <c r="F47" s="8"/>
    </row>
    <row r="48" spans="1:6" x14ac:dyDescent="0.2">
      <c r="A48" s="8"/>
      <c r="B48" s="8"/>
      <c r="C48" s="9"/>
      <c r="D48" s="8"/>
      <c r="E48" s="40"/>
      <c r="F48" s="8"/>
    </row>
  </sheetData>
  <sortState ref="B5:E32">
    <sortCondition ref="E5:E32"/>
  </sortState>
  <mergeCells count="2">
    <mergeCell ref="A1:F1"/>
    <mergeCell ref="A2:F2"/>
  </mergeCells>
  <pageMargins left="0.196527777777778" right="0.196527777777778" top="0.39374999999999999" bottom="0.39374999999999999" header="0.51180555555555496" footer="0.51180555555555496"/>
  <pageSetup paperSize="9" scale="94" firstPageNumber="0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C125"/>
  <sheetViews>
    <sheetView tabSelected="1" zoomScale="115" zoomScaleNormal="115" workbookViewId="0">
      <selection activeCell="E35" sqref="E35"/>
    </sheetView>
  </sheetViews>
  <sheetFormatPr defaultRowHeight="12.75" x14ac:dyDescent="0.2"/>
  <cols>
    <col min="1" max="1" width="6.7109375" style="2" customWidth="1"/>
    <col min="2" max="2" width="4.42578125" style="51" customWidth="1"/>
    <col min="3" max="3" width="16.42578125" style="51" customWidth="1"/>
    <col min="4" max="4" width="24" style="51" customWidth="1"/>
    <col min="5" max="5" width="5.7109375" style="2" customWidth="1"/>
    <col min="6" max="6" width="2.5703125" style="2" customWidth="1"/>
    <col min="7" max="7" width="9.140625" style="2" customWidth="1"/>
    <col min="8" max="8" width="3" style="2" customWidth="1"/>
    <col min="9" max="9" width="3.140625" customWidth="1"/>
    <col min="10" max="10" width="9.28515625" style="52" customWidth="1"/>
    <col min="11" max="11" width="3.28515625" style="2" customWidth="1"/>
    <col min="12" max="12" width="3.28515625" customWidth="1"/>
    <col min="13" max="13" width="9.140625" style="50" customWidth="1"/>
    <col min="14" max="14" width="3" style="2" customWidth="1"/>
    <col min="15" max="15" width="3.140625" customWidth="1"/>
    <col min="16" max="16" width="9.28515625" customWidth="1"/>
    <col min="17" max="17" width="3.28515625" customWidth="1"/>
    <col min="18" max="18" width="3.140625" customWidth="1"/>
    <col min="19" max="19" width="9.28515625" customWidth="1"/>
    <col min="20" max="20" width="3" customWidth="1"/>
    <col min="21" max="21" width="2.85546875" customWidth="1"/>
    <col min="22" max="22" width="8.7109375" customWidth="1"/>
    <col min="23" max="23" width="3" customWidth="1"/>
    <col min="24" max="24" width="2.5703125" customWidth="1"/>
    <col min="25" max="25" width="8.7109375" customWidth="1"/>
    <col min="26" max="26" width="3" customWidth="1"/>
    <col min="27" max="27" width="2.5703125" customWidth="1"/>
    <col min="28" max="28" width="8.7109375" customWidth="1"/>
    <col min="29" max="29" width="3" customWidth="1"/>
    <col min="30" max="1025" width="8.7109375" customWidth="1"/>
  </cols>
  <sheetData>
    <row r="1" spans="1:29" ht="27.75" x14ac:dyDescent="0.4">
      <c r="A1" s="127" t="s">
        <v>287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</row>
    <row r="2" spans="1:29" ht="16.350000000000001" customHeight="1" x14ac:dyDescent="0.4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</row>
    <row r="3" spans="1:29" ht="17.649999999999999" customHeight="1" x14ac:dyDescent="0.4">
      <c r="B3" s="124"/>
      <c r="C3" s="124"/>
      <c r="D3" s="124"/>
      <c r="E3" s="124"/>
      <c r="F3" s="124"/>
      <c r="G3" s="1" t="s">
        <v>128</v>
      </c>
      <c r="J3" s="54" t="s">
        <v>129</v>
      </c>
      <c r="M3" s="55" t="s">
        <v>225</v>
      </c>
      <c r="P3" s="56" t="s">
        <v>131</v>
      </c>
      <c r="S3" s="1" t="s">
        <v>226</v>
      </c>
      <c r="V3" s="57" t="s">
        <v>132</v>
      </c>
      <c r="W3" s="51"/>
      <c r="Y3" s="58" t="s">
        <v>130</v>
      </c>
      <c r="AB3" s="58" t="s">
        <v>133</v>
      </c>
    </row>
    <row r="4" spans="1:29" ht="14.1" customHeight="1" x14ac:dyDescent="0.2">
      <c r="A4" s="1" t="s">
        <v>7</v>
      </c>
      <c r="B4" s="1" t="s">
        <v>8</v>
      </c>
      <c r="C4" s="58" t="s">
        <v>114</v>
      </c>
      <c r="D4" s="1" t="s">
        <v>197</v>
      </c>
      <c r="E4" s="74">
        <f>SUM(H4,K4,N4,Q4,T4,W4,Z4,AC4)</f>
        <v>480</v>
      </c>
      <c r="F4" s="74"/>
      <c r="G4" s="32">
        <v>0.74791666666666667</v>
      </c>
      <c r="H4" s="1">
        <v>80</v>
      </c>
      <c r="I4" s="75"/>
      <c r="J4" s="32">
        <v>0.54236111111111118</v>
      </c>
      <c r="K4" s="1">
        <v>80</v>
      </c>
      <c r="L4" s="76"/>
      <c r="M4" s="32">
        <v>0.54166666666666663</v>
      </c>
      <c r="N4" s="1">
        <v>80</v>
      </c>
      <c r="O4" s="76"/>
      <c r="P4" s="32">
        <v>0.64166666666666672</v>
      </c>
      <c r="Q4" s="1">
        <v>80</v>
      </c>
      <c r="R4" s="51"/>
      <c r="S4" s="55">
        <v>0.59166666666666667</v>
      </c>
      <c r="T4" s="1">
        <v>80</v>
      </c>
      <c r="U4" s="58"/>
      <c r="V4" s="55">
        <v>0.36041666666666666</v>
      </c>
      <c r="W4" s="1">
        <v>80</v>
      </c>
      <c r="Y4" s="55">
        <v>0.68125000000000002</v>
      </c>
      <c r="Z4" s="1" t="s">
        <v>289</v>
      </c>
      <c r="AB4" s="61">
        <v>0.62430555555555556</v>
      </c>
      <c r="AC4" s="34" t="s">
        <v>288</v>
      </c>
    </row>
    <row r="5" spans="1:29" ht="14.1" customHeight="1" x14ac:dyDescent="0.2">
      <c r="A5" s="1" t="s">
        <v>11</v>
      </c>
      <c r="B5" s="34" t="s">
        <v>8</v>
      </c>
      <c r="C5" s="51" t="s">
        <v>9</v>
      </c>
      <c r="D5" s="34" t="s">
        <v>10</v>
      </c>
      <c r="E5" s="1">
        <f>SUM(H5,K5,N5,Q5,T5,W5,Z5,AC5)</f>
        <v>460</v>
      </c>
      <c r="F5" s="34"/>
      <c r="G5" s="33">
        <v>0.76874999999999993</v>
      </c>
      <c r="H5" s="34">
        <v>76</v>
      </c>
      <c r="I5" s="58"/>
      <c r="J5" s="33">
        <v>0.57500000000000007</v>
      </c>
      <c r="K5" s="34">
        <v>76</v>
      </c>
      <c r="L5" s="58"/>
      <c r="M5" s="33">
        <v>0.54722222222222217</v>
      </c>
      <c r="N5" s="34">
        <v>76</v>
      </c>
      <c r="O5" s="58"/>
      <c r="P5" s="55"/>
      <c r="Q5" s="1"/>
      <c r="S5" s="61">
        <v>0.6</v>
      </c>
      <c r="T5" s="34">
        <v>76</v>
      </c>
      <c r="V5" s="61">
        <v>0.36319444444444443</v>
      </c>
      <c r="W5" s="34">
        <v>76</v>
      </c>
      <c r="X5" s="58"/>
      <c r="Y5" s="61"/>
      <c r="Z5" s="34"/>
      <c r="AA5" s="58"/>
      <c r="AB5" s="55">
        <v>0.62291666666666667</v>
      </c>
      <c r="AC5" s="1">
        <v>80</v>
      </c>
    </row>
    <row r="6" spans="1:29" s="58" customFormat="1" ht="14.1" customHeight="1" x14ac:dyDescent="0.2">
      <c r="A6" s="1" t="s">
        <v>14</v>
      </c>
      <c r="B6" s="34" t="s">
        <v>8</v>
      </c>
      <c r="C6" s="51" t="s">
        <v>12</v>
      </c>
      <c r="D6" s="34" t="s">
        <v>13</v>
      </c>
      <c r="E6" s="1">
        <f>SUM(H6,K6,N6,Q6,T6,W6,Z6,AC6)</f>
        <v>420</v>
      </c>
      <c r="F6" s="1"/>
      <c r="G6" s="33">
        <v>0.80486111111111114</v>
      </c>
      <c r="H6" s="34">
        <v>73</v>
      </c>
      <c r="I6" s="51"/>
      <c r="J6" s="33">
        <v>0.625</v>
      </c>
      <c r="K6" s="34">
        <v>70</v>
      </c>
      <c r="M6" s="33">
        <v>0.57777777777777783</v>
      </c>
      <c r="N6" s="34">
        <v>73</v>
      </c>
      <c r="O6"/>
      <c r="P6" s="61"/>
      <c r="Q6" s="34"/>
      <c r="R6"/>
      <c r="S6" s="61">
        <v>0.63402777777777775</v>
      </c>
      <c r="T6" s="34">
        <v>73</v>
      </c>
      <c r="U6"/>
      <c r="V6" s="61"/>
      <c r="W6" s="34"/>
      <c r="X6" s="76"/>
      <c r="Y6" s="61">
        <v>0.74375000000000002</v>
      </c>
      <c r="Z6" s="34">
        <v>76</v>
      </c>
      <c r="AA6"/>
      <c r="AB6" s="61">
        <v>0.67638888888888893</v>
      </c>
      <c r="AC6" s="34">
        <v>55</v>
      </c>
    </row>
    <row r="7" spans="1:29" s="51" customFormat="1" ht="14.1" customHeight="1" x14ac:dyDescent="0.2">
      <c r="A7" s="1" t="s">
        <v>16</v>
      </c>
      <c r="B7" s="34" t="s">
        <v>30</v>
      </c>
      <c r="C7" s="51" t="s">
        <v>209</v>
      </c>
      <c r="D7" s="34" t="s">
        <v>44</v>
      </c>
      <c r="E7" s="1">
        <f>SUM(H7,K7,N7,Q7,T7,W7,Z7,AC7)</f>
        <v>381</v>
      </c>
      <c r="F7" s="1"/>
      <c r="G7" s="33">
        <v>0.89444444444444438</v>
      </c>
      <c r="H7" s="34" t="s">
        <v>293</v>
      </c>
      <c r="J7" s="33">
        <v>0.83263888888888893</v>
      </c>
      <c r="K7" s="34" t="s">
        <v>292</v>
      </c>
      <c r="L7"/>
      <c r="M7" s="33">
        <v>0.61249999999999993</v>
      </c>
      <c r="N7" s="34">
        <v>61</v>
      </c>
      <c r="O7"/>
      <c r="P7" s="61">
        <v>0.74930555555555556</v>
      </c>
      <c r="Q7" s="34">
        <v>64</v>
      </c>
      <c r="R7" s="58"/>
      <c r="S7" s="61">
        <v>0.65972222222222221</v>
      </c>
      <c r="T7" s="34">
        <v>61</v>
      </c>
      <c r="U7"/>
      <c r="V7" s="61">
        <v>0.42083333333333334</v>
      </c>
      <c r="W7" s="34">
        <v>58</v>
      </c>
      <c r="Y7" s="61">
        <v>0.77222222222222225</v>
      </c>
      <c r="Z7" s="34">
        <v>70</v>
      </c>
      <c r="AA7" s="77"/>
      <c r="AB7" s="129">
        <v>0.64583333333333337</v>
      </c>
      <c r="AC7" s="96">
        <v>67</v>
      </c>
    </row>
    <row r="8" spans="1:29" s="76" customFormat="1" ht="14.1" customHeight="1" x14ac:dyDescent="0.2">
      <c r="A8" s="1" t="s">
        <v>19</v>
      </c>
      <c r="B8" s="34" t="s">
        <v>21</v>
      </c>
      <c r="C8" s="51" t="s">
        <v>22</v>
      </c>
      <c r="D8" s="34" t="s">
        <v>23</v>
      </c>
      <c r="E8" s="1">
        <f>SUM(H8,K8,N8,Q8,T8,W8,Z8,AC8)</f>
        <v>378</v>
      </c>
      <c r="F8" s="1"/>
      <c r="G8" s="33">
        <v>0.87708333333333333</v>
      </c>
      <c r="H8" s="34">
        <v>67</v>
      </c>
      <c r="I8"/>
      <c r="J8" s="33">
        <v>0.65625</v>
      </c>
      <c r="K8" s="34">
        <v>61</v>
      </c>
      <c r="L8" s="51"/>
      <c r="M8" s="33">
        <v>0.61249999999999993</v>
      </c>
      <c r="N8" s="34">
        <v>61</v>
      </c>
      <c r="O8" s="58"/>
      <c r="P8" s="33">
        <v>0.74375000000000002</v>
      </c>
      <c r="Q8" s="34">
        <v>70</v>
      </c>
      <c r="R8"/>
      <c r="S8" s="61">
        <v>0.67361111111111116</v>
      </c>
      <c r="T8" s="34">
        <v>58</v>
      </c>
      <c r="V8" s="61">
        <v>0.42222222222222222</v>
      </c>
      <c r="W8" s="34" t="s">
        <v>291</v>
      </c>
      <c r="X8"/>
      <c r="Y8" s="61">
        <v>0.79513888888888884</v>
      </c>
      <c r="Z8" s="34">
        <v>61</v>
      </c>
      <c r="AA8" s="58"/>
      <c r="AB8" s="61">
        <v>0.69930555555555562</v>
      </c>
      <c r="AC8" s="34" t="s">
        <v>290</v>
      </c>
    </row>
    <row r="9" spans="1:29" ht="14.1" customHeight="1" x14ac:dyDescent="0.2">
      <c r="A9" s="1" t="s">
        <v>20</v>
      </c>
      <c r="B9" s="34" t="s">
        <v>21</v>
      </c>
      <c r="C9" s="51" t="s">
        <v>18</v>
      </c>
      <c r="D9" s="34" t="s">
        <v>15</v>
      </c>
      <c r="E9" s="1">
        <f>SUM(H9,K9,N9,Q9,T9,W9,Z9,AC9)</f>
        <v>372</v>
      </c>
      <c r="F9" s="1"/>
      <c r="G9" s="33">
        <v>0.89097222222222217</v>
      </c>
      <c r="H9" s="34">
        <v>61</v>
      </c>
      <c r="I9" s="51"/>
      <c r="J9" s="33">
        <v>0.66111111111111109</v>
      </c>
      <c r="K9" s="34">
        <v>55</v>
      </c>
      <c r="M9" s="95">
        <v>0.59861111111111109</v>
      </c>
      <c r="N9" s="96">
        <v>67</v>
      </c>
      <c r="O9" s="51"/>
      <c r="P9" s="95">
        <v>0.7284722222222223</v>
      </c>
      <c r="Q9" s="96">
        <v>73</v>
      </c>
      <c r="R9" s="76"/>
      <c r="S9" s="61">
        <v>0.65694444444444444</v>
      </c>
      <c r="T9" s="34">
        <v>64</v>
      </c>
      <c r="V9" s="61">
        <v>0.4236111111111111</v>
      </c>
      <c r="W9" s="34">
        <v>52</v>
      </c>
      <c r="Y9" s="61"/>
      <c r="Z9" s="34"/>
      <c r="AA9" s="51"/>
      <c r="AB9" s="61">
        <v>0.71944444444444444</v>
      </c>
      <c r="AC9" s="34" t="s">
        <v>294</v>
      </c>
    </row>
    <row r="10" spans="1:29" ht="14.1" customHeight="1" x14ac:dyDescent="0.2">
      <c r="A10" s="1" t="s">
        <v>24</v>
      </c>
      <c r="B10" s="34" t="s">
        <v>30</v>
      </c>
      <c r="C10" s="51" t="s">
        <v>210</v>
      </c>
      <c r="D10" s="34" t="s">
        <v>44</v>
      </c>
      <c r="E10" s="1">
        <f>SUM(H10,K10,N10,Q10,T10,W10,Z10,AC10)</f>
        <v>370</v>
      </c>
      <c r="F10" s="1"/>
      <c r="G10" s="33">
        <v>0.9277777777777777</v>
      </c>
      <c r="H10" s="34">
        <v>44</v>
      </c>
      <c r="J10" s="33">
        <v>0.61944444444444446</v>
      </c>
      <c r="K10" s="34">
        <v>73</v>
      </c>
      <c r="M10" s="33">
        <v>0.61597222222222225</v>
      </c>
      <c r="N10" s="34">
        <v>55</v>
      </c>
      <c r="P10" s="61"/>
      <c r="Q10" s="34"/>
      <c r="S10" s="61">
        <v>0.64652777777777781</v>
      </c>
      <c r="T10" s="34">
        <v>67</v>
      </c>
      <c r="U10" s="51"/>
      <c r="V10" s="61">
        <v>0.40416666666666662</v>
      </c>
      <c r="W10" s="34">
        <v>67</v>
      </c>
      <c r="Y10" s="61" t="s">
        <v>273</v>
      </c>
      <c r="Z10" s="34" t="s">
        <v>296</v>
      </c>
      <c r="AB10" s="61">
        <v>0.65763888888888888</v>
      </c>
      <c r="AC10" s="34">
        <v>64</v>
      </c>
    </row>
    <row r="11" spans="1:29" ht="14.1" customHeight="1" x14ac:dyDescent="0.2">
      <c r="A11" s="1" t="s">
        <v>27</v>
      </c>
      <c r="B11" s="34" t="s">
        <v>30</v>
      </c>
      <c r="C11" s="51" t="s">
        <v>31</v>
      </c>
      <c r="D11" s="34" t="s">
        <v>216</v>
      </c>
      <c r="E11" s="1">
        <f>SUM(H11,K11,N11,Q11,T11,W11,Z11,AC11)</f>
        <v>340</v>
      </c>
      <c r="F11" s="1"/>
      <c r="G11" s="33">
        <v>0.91666666666666663</v>
      </c>
      <c r="H11" s="34">
        <v>48</v>
      </c>
      <c r="J11" s="78">
        <v>0.64583333333333337</v>
      </c>
      <c r="K11" s="34">
        <v>64</v>
      </c>
      <c r="M11" s="33">
        <v>0.63194444444444442</v>
      </c>
      <c r="N11" s="34">
        <v>42</v>
      </c>
      <c r="P11" s="95">
        <v>0.74861111111111101</v>
      </c>
      <c r="Q11" s="96">
        <v>67</v>
      </c>
      <c r="R11" s="58"/>
      <c r="S11" s="33"/>
      <c r="T11" s="34"/>
      <c r="V11" s="61">
        <v>0.4201388888888889</v>
      </c>
      <c r="W11" s="34">
        <v>61</v>
      </c>
      <c r="Y11" s="61"/>
      <c r="Z11" s="34"/>
      <c r="AB11" s="61">
        <v>0.66875000000000007</v>
      </c>
      <c r="AC11" s="34">
        <v>58</v>
      </c>
    </row>
    <row r="12" spans="1:29" ht="14.1" customHeight="1" x14ac:dyDescent="0.2">
      <c r="A12" s="1" t="s">
        <v>29</v>
      </c>
      <c r="B12" s="34" t="s">
        <v>8</v>
      </c>
      <c r="C12" s="51" t="s">
        <v>28</v>
      </c>
      <c r="D12" s="34" t="s">
        <v>15</v>
      </c>
      <c r="E12" s="1">
        <f>SUM(H12,K12,N12,Q12,T12,W12,Z12,AC12)</f>
        <v>289</v>
      </c>
      <c r="F12" s="1"/>
      <c r="G12" s="59"/>
      <c r="H12" s="60"/>
      <c r="J12" s="33">
        <v>0.68541666666666667</v>
      </c>
      <c r="K12" s="34">
        <v>48</v>
      </c>
      <c r="M12" s="33">
        <v>0.62847222222222221</v>
      </c>
      <c r="N12" s="34">
        <v>44</v>
      </c>
      <c r="P12" s="33">
        <v>0.7680555555555556</v>
      </c>
      <c r="Q12" s="34">
        <v>58</v>
      </c>
      <c r="R12" s="51"/>
      <c r="S12" s="61">
        <v>0.68541666666666667</v>
      </c>
      <c r="T12" s="34">
        <v>55</v>
      </c>
      <c r="V12" s="61">
        <v>0.45</v>
      </c>
      <c r="W12" s="34">
        <v>44</v>
      </c>
      <c r="Y12" s="61"/>
      <c r="Z12" s="34"/>
      <c r="AA12" s="51"/>
      <c r="AB12" s="61">
        <v>0.71180555555555547</v>
      </c>
      <c r="AC12" s="34">
        <v>40</v>
      </c>
    </row>
    <row r="13" spans="1:29" ht="14.1" customHeight="1" x14ac:dyDescent="0.2">
      <c r="A13" s="1" t="s">
        <v>33</v>
      </c>
      <c r="B13" s="34" t="s">
        <v>17</v>
      </c>
      <c r="C13" s="51" t="s">
        <v>211</v>
      </c>
      <c r="D13" s="34" t="s">
        <v>218</v>
      </c>
      <c r="E13" s="1">
        <f>SUM(H13,K13,N13,Q13,T13,W13,Z13,AC13)</f>
        <v>287</v>
      </c>
      <c r="F13" s="1"/>
      <c r="G13" s="33">
        <v>0.9555555555555556</v>
      </c>
      <c r="H13" s="34" t="s">
        <v>295</v>
      </c>
      <c r="J13" s="33">
        <v>0.67013888888888884</v>
      </c>
      <c r="K13" s="34">
        <v>50</v>
      </c>
      <c r="M13" s="33">
        <v>0.63194444444444442</v>
      </c>
      <c r="N13" s="34">
        <v>42</v>
      </c>
      <c r="P13" s="95">
        <v>0.77083333333333337</v>
      </c>
      <c r="Q13" s="96">
        <v>55</v>
      </c>
      <c r="S13" s="61">
        <v>0.7006944444444444</v>
      </c>
      <c r="T13" s="34">
        <v>42</v>
      </c>
      <c r="V13" s="61">
        <v>0.4381944444444445</v>
      </c>
      <c r="W13" s="34">
        <v>48</v>
      </c>
      <c r="X13" s="51"/>
      <c r="Y13" s="61">
        <v>0.83333333333333337</v>
      </c>
      <c r="Z13" s="34">
        <v>50</v>
      </c>
      <c r="AB13" s="61"/>
      <c r="AC13" s="34"/>
    </row>
    <row r="14" spans="1:29" ht="14.1" customHeight="1" x14ac:dyDescent="0.2">
      <c r="A14" s="1" t="s">
        <v>34</v>
      </c>
      <c r="B14" s="34" t="s">
        <v>17</v>
      </c>
      <c r="C14" s="51" t="s">
        <v>39</v>
      </c>
      <c r="D14" s="34" t="s">
        <v>252</v>
      </c>
      <c r="E14" s="1">
        <f>SUM(H14,K14,N14,Q14,T14,W14,Z14,AC14)</f>
        <v>279</v>
      </c>
      <c r="F14" s="1"/>
      <c r="G14" s="59"/>
      <c r="H14" s="60"/>
      <c r="J14" s="33">
        <v>0.71180555555555547</v>
      </c>
      <c r="K14" s="34">
        <v>42</v>
      </c>
      <c r="M14" s="95">
        <v>0.62013888888888891</v>
      </c>
      <c r="N14" s="96">
        <v>50</v>
      </c>
      <c r="P14" s="33">
        <v>0.80138888888888893</v>
      </c>
      <c r="Q14" s="34">
        <v>46</v>
      </c>
      <c r="S14" s="61">
        <v>0.68819444444444444</v>
      </c>
      <c r="T14" s="34">
        <v>50</v>
      </c>
      <c r="V14" s="61"/>
      <c r="W14" s="34"/>
      <c r="Y14" s="61">
        <v>0.81736111111111109</v>
      </c>
      <c r="Z14" s="34">
        <v>55</v>
      </c>
      <c r="AB14" s="61">
        <v>0.74791666666666667</v>
      </c>
      <c r="AC14" s="34">
        <v>36</v>
      </c>
    </row>
    <row r="15" spans="1:29" ht="14.1" customHeight="1" x14ac:dyDescent="0.2">
      <c r="A15" s="1" t="s">
        <v>37</v>
      </c>
      <c r="B15" s="34" t="s">
        <v>30</v>
      </c>
      <c r="C15" s="51" t="s">
        <v>208</v>
      </c>
      <c r="D15" s="34" t="s">
        <v>216</v>
      </c>
      <c r="E15" s="1">
        <f>SUM(H15,K15,N15,Q15,T15,W15,Z15,AC15)</f>
        <v>271</v>
      </c>
      <c r="F15" s="1"/>
      <c r="G15" s="33">
        <v>0.87638888888888899</v>
      </c>
      <c r="H15" s="34">
        <v>70</v>
      </c>
      <c r="I15" s="51"/>
      <c r="J15" s="59"/>
      <c r="K15" s="60"/>
      <c r="M15" s="95">
        <v>0.60833333333333328</v>
      </c>
      <c r="N15" s="96">
        <v>64</v>
      </c>
      <c r="P15" s="61"/>
      <c r="Q15" s="34"/>
      <c r="S15" s="33"/>
      <c r="T15" s="34"/>
      <c r="V15" s="61">
        <v>0.40277777777777773</v>
      </c>
      <c r="W15" s="34">
        <v>70</v>
      </c>
      <c r="Y15" s="61">
        <v>0.78611111111111109</v>
      </c>
      <c r="Z15" s="34">
        <v>67</v>
      </c>
      <c r="AB15" s="61"/>
      <c r="AC15" s="34"/>
    </row>
    <row r="16" spans="1:29" ht="14.1" customHeight="1" x14ac:dyDescent="0.2">
      <c r="A16" s="1" t="s">
        <v>38</v>
      </c>
      <c r="B16" s="34" t="s">
        <v>17</v>
      </c>
      <c r="C16" s="51" t="s">
        <v>257</v>
      </c>
      <c r="D16" s="34" t="s">
        <v>97</v>
      </c>
      <c r="E16" s="1">
        <f>SUM(H16,K16,N16,Q16,T16,W16,Z16,AC16)</f>
        <v>268</v>
      </c>
      <c r="F16" s="1"/>
      <c r="G16" s="59"/>
      <c r="H16" s="60"/>
      <c r="J16" s="59"/>
      <c r="K16" s="60"/>
      <c r="M16" s="33"/>
      <c r="N16" s="34"/>
      <c r="P16" s="61"/>
      <c r="Q16" s="34"/>
      <c r="S16" s="61">
        <v>0.63611111111111118</v>
      </c>
      <c r="T16" s="34">
        <v>70</v>
      </c>
      <c r="V16" s="61">
        <v>0.4152777777777778</v>
      </c>
      <c r="W16" s="34">
        <v>64</v>
      </c>
      <c r="Y16" s="61">
        <v>0.74791666666666667</v>
      </c>
      <c r="Z16" s="34">
        <v>73</v>
      </c>
      <c r="AB16" s="129">
        <v>0.6645833333333333</v>
      </c>
      <c r="AC16" s="96">
        <v>61</v>
      </c>
    </row>
    <row r="17" spans="1:29" ht="14.1" customHeight="1" x14ac:dyDescent="0.2">
      <c r="A17" s="1" t="s">
        <v>40</v>
      </c>
      <c r="B17" s="34" t="s">
        <v>17</v>
      </c>
      <c r="C17" s="51" t="s">
        <v>41</v>
      </c>
      <c r="D17" s="34" t="s">
        <v>239</v>
      </c>
      <c r="E17" s="1">
        <f>SUM(H17,K17,N17,Q17,T17,W17,Z17,AC17)</f>
        <v>256</v>
      </c>
      <c r="F17" s="1"/>
      <c r="G17" s="59"/>
      <c r="H17" s="60"/>
      <c r="J17" s="33">
        <v>0.71111111111111114</v>
      </c>
      <c r="K17" s="34">
        <v>44</v>
      </c>
      <c r="M17" s="33">
        <v>0.65</v>
      </c>
      <c r="N17" s="34">
        <v>34</v>
      </c>
      <c r="P17" s="33">
        <v>0.78888888888888886</v>
      </c>
      <c r="Q17" s="96">
        <v>52</v>
      </c>
      <c r="S17" s="61">
        <v>0.69791666666666663</v>
      </c>
      <c r="T17" s="34">
        <v>44</v>
      </c>
      <c r="U17" s="58"/>
      <c r="V17" s="61"/>
      <c r="W17" s="34"/>
      <c r="Y17" s="33">
        <v>0.84861111111111109</v>
      </c>
      <c r="Z17" s="34">
        <v>48</v>
      </c>
      <c r="AB17" s="61">
        <v>0.76597222222222217</v>
      </c>
      <c r="AC17" s="34">
        <v>34</v>
      </c>
    </row>
    <row r="18" spans="1:29" ht="14.1" customHeight="1" x14ac:dyDescent="0.2">
      <c r="A18" s="1" t="s">
        <v>43</v>
      </c>
      <c r="B18" s="34" t="s">
        <v>21</v>
      </c>
      <c r="C18" s="51" t="s">
        <v>99</v>
      </c>
      <c r="D18" s="34" t="s">
        <v>100</v>
      </c>
      <c r="E18" s="1">
        <f>SUM(H18,K18,N18,Q18,T18,W18,Z18,AC18)</f>
        <v>249</v>
      </c>
      <c r="F18" s="1"/>
      <c r="G18" s="33">
        <v>0.90138888888888891</v>
      </c>
      <c r="H18" s="34">
        <v>55</v>
      </c>
      <c r="I18" s="51"/>
      <c r="J18" s="59"/>
      <c r="K18" s="60"/>
      <c r="M18" s="33">
        <v>0.62777777777777777</v>
      </c>
      <c r="N18" s="34">
        <v>46</v>
      </c>
      <c r="P18" s="33">
        <v>0.79652777777777783</v>
      </c>
      <c r="Q18" s="34">
        <v>48</v>
      </c>
      <c r="S18" s="61">
        <v>0.69027777777777777</v>
      </c>
      <c r="T18" s="34">
        <v>48</v>
      </c>
      <c r="V18" s="61"/>
      <c r="W18" s="34"/>
      <c r="Y18" s="61">
        <v>0.8208333333333333</v>
      </c>
      <c r="Z18" s="34">
        <v>52</v>
      </c>
      <c r="AB18" s="61"/>
      <c r="AC18" s="34"/>
    </row>
    <row r="19" spans="1:29" ht="14.1" customHeight="1" x14ac:dyDescent="0.2">
      <c r="A19" s="1" t="s">
        <v>45</v>
      </c>
      <c r="B19" s="34" t="s">
        <v>21</v>
      </c>
      <c r="C19" s="51" t="s">
        <v>53</v>
      </c>
      <c r="D19" s="34" t="s">
        <v>23</v>
      </c>
      <c r="E19" s="1">
        <f>SUM(H19,K19,N19,Q19,T19,W19,Z19,AC19)</f>
        <v>244</v>
      </c>
      <c r="F19" s="1"/>
      <c r="G19" s="33"/>
      <c r="H19" s="34"/>
      <c r="J19" s="33">
        <v>0.71180555555555547</v>
      </c>
      <c r="K19" s="34">
        <v>42</v>
      </c>
      <c r="M19" s="33">
        <v>0.65277777777777779</v>
      </c>
      <c r="N19" s="34" t="s">
        <v>298</v>
      </c>
      <c r="P19" s="33">
        <v>0.82430555555555562</v>
      </c>
      <c r="Q19" s="34">
        <v>40</v>
      </c>
      <c r="S19" s="61">
        <v>0.70972222222222225</v>
      </c>
      <c r="T19" s="34">
        <v>38</v>
      </c>
      <c r="V19" s="61">
        <v>0.44444444444444442</v>
      </c>
      <c r="W19" s="34">
        <v>46</v>
      </c>
      <c r="Y19" s="61">
        <v>0.87847222222222221</v>
      </c>
      <c r="Z19" s="34">
        <v>36</v>
      </c>
      <c r="AB19" s="61">
        <v>0.70486111111111116</v>
      </c>
      <c r="AC19" s="34">
        <v>42</v>
      </c>
    </row>
    <row r="20" spans="1:29" ht="14.1" customHeight="1" x14ac:dyDescent="0.2">
      <c r="A20" s="1" t="s">
        <v>48</v>
      </c>
      <c r="B20" s="34" t="s">
        <v>8</v>
      </c>
      <c r="C20" s="51" t="s">
        <v>65</v>
      </c>
      <c r="D20" s="34" t="s">
        <v>23</v>
      </c>
      <c r="E20" s="1">
        <f>SUM(H20,K20,N20,Q20,T20,W20,Z20,AC20)</f>
        <v>229</v>
      </c>
      <c r="F20" s="1"/>
      <c r="G20" s="33">
        <v>1.03125</v>
      </c>
      <c r="H20" s="34" t="s">
        <v>300</v>
      </c>
      <c r="I20" s="51"/>
      <c r="J20" s="33">
        <v>0.68611111111111101</v>
      </c>
      <c r="K20" s="34">
        <v>46</v>
      </c>
      <c r="M20" s="33">
        <v>0.71180555555555547</v>
      </c>
      <c r="N20" s="34" t="s">
        <v>299</v>
      </c>
      <c r="O20" s="51"/>
      <c r="P20" s="33">
        <v>0.85833333333333339</v>
      </c>
      <c r="Q20" s="34">
        <v>30</v>
      </c>
      <c r="S20" s="61">
        <v>0.77777777777777779</v>
      </c>
      <c r="T20" s="34">
        <v>29</v>
      </c>
      <c r="V20" s="61">
        <v>0.45694444444444443</v>
      </c>
      <c r="W20" s="34">
        <v>42</v>
      </c>
      <c r="Y20" s="61">
        <v>0.90416666666666667</v>
      </c>
      <c r="Z20" s="34">
        <v>30</v>
      </c>
      <c r="AB20" s="61">
        <v>0.67986111111111114</v>
      </c>
      <c r="AC20" s="34">
        <v>52</v>
      </c>
    </row>
    <row r="21" spans="1:29" ht="14.1" customHeight="1" x14ac:dyDescent="0.2">
      <c r="A21" s="1" t="s">
        <v>49</v>
      </c>
      <c r="B21" s="34" t="s">
        <v>17</v>
      </c>
      <c r="C21" s="51" t="s">
        <v>46</v>
      </c>
      <c r="D21" s="34" t="s">
        <v>47</v>
      </c>
      <c r="E21" s="1">
        <f>SUM(H21,K21,N21,Q21,T21,W21,Z21,AC21)</f>
        <v>228</v>
      </c>
      <c r="F21" s="1"/>
      <c r="G21" s="33">
        <v>0.97222222222222221</v>
      </c>
      <c r="H21" s="34">
        <v>34</v>
      </c>
      <c r="J21" s="33">
        <v>0.74097222222222225</v>
      </c>
      <c r="K21" s="34">
        <v>34</v>
      </c>
      <c r="M21" s="33">
        <v>0.67152777777777783</v>
      </c>
      <c r="N21" s="34" t="s">
        <v>297</v>
      </c>
      <c r="P21" s="33">
        <v>0.83680555555555547</v>
      </c>
      <c r="Q21" s="34">
        <v>38</v>
      </c>
      <c r="S21" s="61">
        <v>0.73402777777777783</v>
      </c>
      <c r="T21" s="34" t="s">
        <v>298</v>
      </c>
      <c r="V21" s="61">
        <v>0.46875</v>
      </c>
      <c r="W21" s="34">
        <v>38</v>
      </c>
      <c r="X21" s="58"/>
      <c r="Y21" s="61">
        <v>0.86319444444444438</v>
      </c>
      <c r="Z21" s="34">
        <v>40</v>
      </c>
      <c r="AB21" s="61">
        <v>0.70208333333333339</v>
      </c>
      <c r="AC21" s="34">
        <v>44</v>
      </c>
    </row>
    <row r="22" spans="1:29" ht="14.1" customHeight="1" x14ac:dyDescent="0.2">
      <c r="A22" s="1" t="s">
        <v>52</v>
      </c>
      <c r="B22" s="34" t="s">
        <v>21</v>
      </c>
      <c r="C22" s="51" t="s">
        <v>68</v>
      </c>
      <c r="D22" s="34" t="s">
        <v>222</v>
      </c>
      <c r="E22" s="1">
        <f>SUM(H22,K22,N22,Q22,T22,W22,Z22,AC22)</f>
        <v>216</v>
      </c>
      <c r="F22" s="1"/>
      <c r="G22" s="33">
        <v>0.95277777777777783</v>
      </c>
      <c r="H22" s="34">
        <v>42</v>
      </c>
      <c r="J22" s="33">
        <v>0.76111111111111107</v>
      </c>
      <c r="K22" s="34" t="s">
        <v>301</v>
      </c>
      <c r="M22" s="33">
        <v>0.65486111111111112</v>
      </c>
      <c r="N22" s="34">
        <v>30</v>
      </c>
      <c r="P22" s="61">
        <v>0.84444444444444444</v>
      </c>
      <c r="Q22" s="34">
        <v>34</v>
      </c>
      <c r="S22" s="61">
        <v>0.7270833333333333</v>
      </c>
      <c r="T22" s="34">
        <v>34</v>
      </c>
      <c r="V22" s="61"/>
      <c r="W22" s="34"/>
      <c r="Y22" s="61">
        <v>0.85138888888888886</v>
      </c>
      <c r="Z22" s="34">
        <v>46</v>
      </c>
      <c r="AB22" s="61">
        <v>0.86458333333333337</v>
      </c>
      <c r="AC22" s="34">
        <v>30</v>
      </c>
    </row>
    <row r="23" spans="1:29" ht="14.1" customHeight="1" x14ac:dyDescent="0.2">
      <c r="A23" s="1" t="s">
        <v>54</v>
      </c>
      <c r="B23" s="34" t="s">
        <v>21</v>
      </c>
      <c r="C23" s="51" t="s">
        <v>25</v>
      </c>
      <c r="D23" s="34" t="s">
        <v>26</v>
      </c>
      <c r="E23" s="1">
        <f>SUM(H23,K23,N23,Q23,T23,W23,Z23,AC23)</f>
        <v>213</v>
      </c>
      <c r="F23" s="1"/>
      <c r="G23" s="33">
        <v>0.96180555555555547</v>
      </c>
      <c r="H23" s="34">
        <v>38</v>
      </c>
      <c r="I23" s="51"/>
      <c r="J23" s="33">
        <v>0.77430555555555547</v>
      </c>
      <c r="K23" s="34">
        <v>26</v>
      </c>
      <c r="M23" s="33">
        <v>0.65972222222222221</v>
      </c>
      <c r="N23" s="34">
        <v>29</v>
      </c>
      <c r="P23" s="33">
        <v>0.8222222222222223</v>
      </c>
      <c r="Q23" s="34">
        <v>42</v>
      </c>
      <c r="S23" s="61">
        <v>0.71805555555555556</v>
      </c>
      <c r="T23" s="34">
        <v>36</v>
      </c>
      <c r="V23" s="61"/>
      <c r="W23" s="34"/>
      <c r="Y23" s="61">
        <v>0.85486111111111107</v>
      </c>
      <c r="Z23" s="34">
        <v>42</v>
      </c>
      <c r="AB23" s="61"/>
      <c r="AC23" s="34"/>
    </row>
    <row r="24" spans="1:29" ht="14.1" customHeight="1" x14ac:dyDescent="0.2">
      <c r="A24" s="1" t="s">
        <v>56</v>
      </c>
      <c r="B24" s="34" t="s">
        <v>17</v>
      </c>
      <c r="C24" s="51" t="s">
        <v>57</v>
      </c>
      <c r="D24" s="34" t="s">
        <v>249</v>
      </c>
      <c r="E24" s="1">
        <f>SUM(H24,K24,N24,Q24,T24,W24,Z24,AC24)</f>
        <v>183</v>
      </c>
      <c r="F24" s="1"/>
      <c r="G24" s="66"/>
      <c r="H24" s="63"/>
      <c r="J24" s="33">
        <v>0.74791666666666667</v>
      </c>
      <c r="K24" s="34">
        <v>30</v>
      </c>
      <c r="M24" s="33">
        <v>0.67569444444444438</v>
      </c>
      <c r="N24" s="34" t="s">
        <v>303</v>
      </c>
      <c r="P24" s="33">
        <v>0.86041666666666661</v>
      </c>
      <c r="Q24" s="34">
        <v>29</v>
      </c>
      <c r="S24" s="61">
        <v>0.75</v>
      </c>
      <c r="T24" s="34">
        <v>30</v>
      </c>
      <c r="V24" s="61">
        <v>0.49444444444444446</v>
      </c>
      <c r="W24" s="34">
        <v>30</v>
      </c>
      <c r="Y24" s="61">
        <v>0.88541666666666663</v>
      </c>
      <c r="Z24" s="34">
        <v>32</v>
      </c>
      <c r="AB24" s="61">
        <v>0.8027777777777777</v>
      </c>
      <c r="AC24" s="34">
        <v>32</v>
      </c>
    </row>
    <row r="25" spans="1:29" ht="14.1" customHeight="1" x14ac:dyDescent="0.2">
      <c r="A25" s="1" t="s">
        <v>58</v>
      </c>
      <c r="B25" s="34" t="s">
        <v>30</v>
      </c>
      <c r="C25" s="51" t="s">
        <v>83</v>
      </c>
      <c r="D25" s="34" t="s">
        <v>106</v>
      </c>
      <c r="E25" s="1">
        <f>SUM(H25,K25,N25,Q25,T25,W25,Z25,AC25)</f>
        <v>159</v>
      </c>
      <c r="F25" s="1"/>
      <c r="G25" s="33">
        <v>1.1076388888888888</v>
      </c>
      <c r="H25" s="34">
        <v>26</v>
      </c>
      <c r="J25" s="33">
        <v>0.78749999999999998</v>
      </c>
      <c r="K25" s="34">
        <v>25</v>
      </c>
      <c r="M25" s="33">
        <v>0.72986111111111107</v>
      </c>
      <c r="N25" s="34" t="s">
        <v>302</v>
      </c>
      <c r="P25" s="33">
        <v>0.92361111111111116</v>
      </c>
      <c r="Q25" s="34">
        <v>25</v>
      </c>
      <c r="S25" s="61">
        <v>0.81458333333333333</v>
      </c>
      <c r="T25" s="34">
        <v>26</v>
      </c>
      <c r="V25" s="61">
        <v>0.50555555555555554</v>
      </c>
      <c r="W25" s="34">
        <v>29</v>
      </c>
      <c r="Y25" s="61">
        <v>0.95416666666666661</v>
      </c>
      <c r="Z25" s="34">
        <v>28</v>
      </c>
      <c r="AB25" s="61"/>
      <c r="AC25" s="34"/>
    </row>
    <row r="26" spans="1:29" ht="14.1" customHeight="1" x14ac:dyDescent="0.2">
      <c r="A26" s="1" t="s">
        <v>59</v>
      </c>
      <c r="B26" s="34" t="s">
        <v>17</v>
      </c>
      <c r="C26" s="51" t="s">
        <v>71</v>
      </c>
      <c r="D26" s="34" t="s">
        <v>72</v>
      </c>
      <c r="E26" s="1">
        <f>SUM(H26,K26,N26,Q26,T26,W26,Z26,AC26)</f>
        <v>151</v>
      </c>
      <c r="F26" s="1"/>
      <c r="G26" s="33"/>
      <c r="H26" s="34"/>
      <c r="J26" s="33">
        <v>0.82430555555555562</v>
      </c>
      <c r="K26" s="34">
        <v>23</v>
      </c>
      <c r="M26" s="33">
        <v>0.72569444444444453</v>
      </c>
      <c r="N26" s="34" t="s">
        <v>304</v>
      </c>
      <c r="P26" s="61">
        <v>0.9291666666666667</v>
      </c>
      <c r="Q26" s="34">
        <v>24</v>
      </c>
      <c r="S26" s="61">
        <v>0.80972222222222223</v>
      </c>
      <c r="T26" s="34">
        <v>27</v>
      </c>
      <c r="V26" s="61">
        <v>0.54583333333333328</v>
      </c>
      <c r="W26" s="34">
        <v>24</v>
      </c>
      <c r="Y26" s="61">
        <v>0.98402777777777783</v>
      </c>
      <c r="Z26" s="34">
        <v>25</v>
      </c>
      <c r="AB26" s="61">
        <v>0.90347222222222223</v>
      </c>
      <c r="AC26" s="34">
        <v>28</v>
      </c>
    </row>
    <row r="27" spans="1:29" ht="14.1" customHeight="1" x14ac:dyDescent="0.2">
      <c r="A27" s="1" t="s">
        <v>61</v>
      </c>
      <c r="B27" s="34" t="s">
        <v>17</v>
      </c>
      <c r="C27" s="51" t="s">
        <v>193</v>
      </c>
      <c r="D27" s="34" t="s">
        <v>247</v>
      </c>
      <c r="E27" s="1">
        <f>SUM(H27,K27,N27,Q27,T27,W27,Z27,AC27)</f>
        <v>150</v>
      </c>
      <c r="F27" s="1"/>
      <c r="G27" s="59"/>
      <c r="H27" s="60"/>
      <c r="J27" s="33"/>
      <c r="K27" s="34"/>
      <c r="M27" s="33"/>
      <c r="N27" s="34"/>
      <c r="P27" s="33">
        <v>0.79305555555555562</v>
      </c>
      <c r="Q27" s="34">
        <v>50</v>
      </c>
      <c r="S27" s="33"/>
      <c r="T27" s="34"/>
      <c r="V27" s="61">
        <v>0.43402777777777773</v>
      </c>
      <c r="W27" s="34">
        <v>50</v>
      </c>
      <c r="Y27" s="61"/>
      <c r="Z27" s="34"/>
      <c r="AB27" s="61">
        <v>0.69236111111111109</v>
      </c>
      <c r="AC27" s="34">
        <v>50</v>
      </c>
    </row>
    <row r="28" spans="1:29" ht="14.1" customHeight="1" x14ac:dyDescent="0.2">
      <c r="A28" s="1" t="s">
        <v>204</v>
      </c>
      <c r="B28" s="34" t="s">
        <v>8</v>
      </c>
      <c r="C28" s="51" t="s">
        <v>94</v>
      </c>
      <c r="D28" s="34" t="s">
        <v>95</v>
      </c>
      <c r="E28" s="1">
        <f>SUM(H28,K28,N28,Q28,T28,W28,Z28,AC28)</f>
        <v>146</v>
      </c>
      <c r="F28" s="1"/>
      <c r="G28" s="59"/>
      <c r="H28" s="60"/>
      <c r="I28" s="51"/>
      <c r="J28" s="59"/>
      <c r="K28" s="60"/>
      <c r="M28" s="33">
        <v>0.58333333333333337</v>
      </c>
      <c r="N28" s="34">
        <v>70</v>
      </c>
      <c r="P28" s="61">
        <v>0.70624999999999993</v>
      </c>
      <c r="Q28" s="34">
        <v>76</v>
      </c>
      <c r="S28" s="33"/>
      <c r="T28" s="34"/>
      <c r="V28" s="61"/>
      <c r="W28" s="34"/>
      <c r="Y28" s="61"/>
      <c r="Z28" s="34"/>
      <c r="AB28" s="61"/>
      <c r="AC28" s="34"/>
    </row>
    <row r="29" spans="1:29" ht="14.1" customHeight="1" x14ac:dyDescent="0.2">
      <c r="A29" s="1" t="s">
        <v>204</v>
      </c>
      <c r="B29" s="34" t="s">
        <v>8</v>
      </c>
      <c r="C29" s="51" t="s">
        <v>119</v>
      </c>
      <c r="D29" s="34" t="s">
        <v>194</v>
      </c>
      <c r="E29" s="1">
        <f>SUM(H29,K29,N29,Q29,T29,W29,Z29,AC29)</f>
        <v>146</v>
      </c>
      <c r="F29" s="1"/>
      <c r="M29" s="33"/>
      <c r="N29" s="34"/>
      <c r="P29" s="61"/>
      <c r="Q29" s="34"/>
      <c r="S29" s="33"/>
      <c r="T29" s="34"/>
      <c r="V29" s="61">
        <v>0.38194444444444442</v>
      </c>
      <c r="W29" s="34">
        <v>73</v>
      </c>
      <c r="Y29" s="61"/>
      <c r="Z29" s="34"/>
      <c r="AB29" s="61">
        <v>0.63055555555555554</v>
      </c>
      <c r="AC29" s="34">
        <v>73</v>
      </c>
    </row>
    <row r="30" spans="1:29" ht="14.1" customHeight="1" x14ac:dyDescent="0.2">
      <c r="A30" s="1" t="s">
        <v>67</v>
      </c>
      <c r="B30" s="34" t="s">
        <v>17</v>
      </c>
      <c r="C30" s="51" t="s">
        <v>35</v>
      </c>
      <c r="D30" s="34" t="s">
        <v>98</v>
      </c>
      <c r="E30" s="1">
        <f>SUM(H30,K30,N30,Q30,T30,W30,Z30,AC30)</f>
        <v>130</v>
      </c>
      <c r="F30" s="1"/>
      <c r="G30" s="33">
        <v>0.9868055555555556</v>
      </c>
      <c r="H30" s="34">
        <v>32</v>
      </c>
      <c r="I30" s="51"/>
      <c r="J30" s="33">
        <v>0.73263888888888884</v>
      </c>
      <c r="K30" s="34">
        <v>36</v>
      </c>
      <c r="M30" s="33">
        <v>0.66527777777777775</v>
      </c>
      <c r="N30" s="34">
        <v>28</v>
      </c>
      <c r="P30" s="61"/>
      <c r="Q30" s="34"/>
      <c r="S30" s="33"/>
      <c r="T30" s="34"/>
      <c r="V30" s="61"/>
      <c r="W30" s="34"/>
      <c r="Y30" s="61">
        <v>0.88124999999999998</v>
      </c>
      <c r="Z30" s="34">
        <v>34</v>
      </c>
      <c r="AB30" s="61"/>
      <c r="AC30" s="34"/>
    </row>
    <row r="31" spans="1:29" ht="14.1" customHeight="1" x14ac:dyDescent="0.2">
      <c r="A31" s="1" t="s">
        <v>69</v>
      </c>
      <c r="B31" s="34" t="s">
        <v>8</v>
      </c>
      <c r="C31" s="51" t="s">
        <v>243</v>
      </c>
      <c r="D31" s="34" t="s">
        <v>242</v>
      </c>
      <c r="E31" s="1">
        <f>SUM(H31,K31,N31,Q31,T31,W31,Z31,AC31)</f>
        <v>128</v>
      </c>
      <c r="F31" s="1"/>
      <c r="G31" s="59"/>
      <c r="H31" s="60"/>
      <c r="I31" s="51"/>
      <c r="J31" s="33"/>
      <c r="K31" s="34"/>
      <c r="M31" s="33">
        <v>0.63541666666666663</v>
      </c>
      <c r="N31" s="34">
        <v>38</v>
      </c>
      <c r="P31" s="33">
        <v>0.81458333333333333</v>
      </c>
      <c r="Q31" s="34">
        <v>44</v>
      </c>
      <c r="S31" s="61">
        <v>0.6958333333333333</v>
      </c>
      <c r="T31" s="34">
        <v>46</v>
      </c>
      <c r="V31" s="61"/>
      <c r="W31" s="34"/>
      <c r="Y31" s="61"/>
      <c r="Z31" s="34"/>
      <c r="AB31" s="61"/>
      <c r="AC31" s="34"/>
    </row>
    <row r="32" spans="1:29" ht="14.1" customHeight="1" x14ac:dyDescent="0.2">
      <c r="A32" s="1" t="s">
        <v>70</v>
      </c>
      <c r="B32" s="34" t="s">
        <v>21</v>
      </c>
      <c r="C32" s="51" t="s">
        <v>88</v>
      </c>
      <c r="D32" s="34" t="s">
        <v>249</v>
      </c>
      <c r="E32" s="1">
        <f>SUM(H32,K32,N32,Q32,T32,W32,Z32,AC32)</f>
        <v>120</v>
      </c>
      <c r="F32" s="1"/>
      <c r="G32" s="33"/>
      <c r="H32" s="34"/>
      <c r="I32" s="51"/>
      <c r="J32" s="33">
        <v>0.98958333333333337</v>
      </c>
      <c r="K32" s="34">
        <v>18</v>
      </c>
      <c r="M32" s="33">
        <v>0.81736111111111109</v>
      </c>
      <c r="N32" s="34" t="s">
        <v>305</v>
      </c>
      <c r="P32" s="33">
        <v>1.0666666666666667</v>
      </c>
      <c r="Q32" s="34">
        <v>20</v>
      </c>
      <c r="S32" s="61">
        <v>0.90347222222222223</v>
      </c>
      <c r="T32" s="34">
        <v>19</v>
      </c>
      <c r="U32" s="51"/>
      <c r="V32" s="61">
        <v>0.66527777777777775</v>
      </c>
      <c r="W32" s="34">
        <v>19</v>
      </c>
      <c r="Y32" s="61">
        <v>1.0645833333333334</v>
      </c>
      <c r="Z32" s="34">
        <v>20</v>
      </c>
      <c r="AB32" s="61">
        <v>1.0673611111111112</v>
      </c>
      <c r="AC32" s="34">
        <v>24</v>
      </c>
    </row>
    <row r="33" spans="1:29" ht="14.1" customHeight="1" x14ac:dyDescent="0.2">
      <c r="A33" s="1" t="s">
        <v>73</v>
      </c>
      <c r="B33" s="34" t="s">
        <v>8</v>
      </c>
      <c r="C33" s="51" t="s">
        <v>214</v>
      </c>
      <c r="D33" s="34" t="s">
        <v>221</v>
      </c>
      <c r="E33" s="1">
        <f>SUM(H33,K33,N33,Q33,T33,W33,Z33,AC33)</f>
        <v>119</v>
      </c>
      <c r="F33" s="1"/>
      <c r="G33" s="33">
        <v>0.87708333333333333</v>
      </c>
      <c r="H33" s="34">
        <v>67</v>
      </c>
      <c r="I33" s="51"/>
      <c r="J33" s="33">
        <v>0.66527777777777775</v>
      </c>
      <c r="K33" s="34">
        <v>52</v>
      </c>
      <c r="M33" s="33"/>
      <c r="N33" s="34"/>
      <c r="P33" s="61"/>
      <c r="Q33" s="34"/>
      <c r="S33" s="33"/>
      <c r="T33" s="34"/>
      <c r="V33" s="61"/>
      <c r="W33" s="34"/>
      <c r="Y33" s="61"/>
      <c r="Z33" s="34"/>
      <c r="AB33" s="61"/>
      <c r="AC33" s="34"/>
    </row>
    <row r="34" spans="1:29" ht="14.1" customHeight="1" x14ac:dyDescent="0.2">
      <c r="A34" s="1" t="s">
        <v>75</v>
      </c>
      <c r="B34" s="34" t="s">
        <v>17</v>
      </c>
      <c r="C34" s="51" t="s">
        <v>230</v>
      </c>
      <c r="D34" s="34" t="s">
        <v>237</v>
      </c>
      <c r="E34" s="1">
        <f>SUM(H34,K34,N34,Q34,T34,W34,Z34,AC34)</f>
        <v>115</v>
      </c>
      <c r="F34" s="1"/>
      <c r="G34" s="59"/>
      <c r="H34" s="60"/>
      <c r="J34" s="33">
        <v>0.63888888888888895</v>
      </c>
      <c r="K34" s="34">
        <v>67</v>
      </c>
      <c r="M34" s="33">
        <v>0.62152777777777779</v>
      </c>
      <c r="N34" s="34">
        <v>48</v>
      </c>
      <c r="P34" s="61"/>
      <c r="Q34" s="34"/>
      <c r="S34" s="33"/>
      <c r="T34" s="34"/>
      <c r="V34" s="61"/>
      <c r="W34" s="34"/>
      <c r="Y34" s="61"/>
      <c r="Z34" s="34"/>
      <c r="AB34" s="61"/>
      <c r="AC34" s="34"/>
    </row>
    <row r="35" spans="1:29" ht="14.1" customHeight="1" x14ac:dyDescent="0.2">
      <c r="A35" s="1" t="s">
        <v>77</v>
      </c>
      <c r="B35" s="34" t="s">
        <v>8</v>
      </c>
      <c r="C35" s="51" t="s">
        <v>196</v>
      </c>
      <c r="D35" s="34" t="s">
        <v>242</v>
      </c>
      <c r="E35" s="1">
        <f>SUM(H35,K35,N35,Q35,T35,W35,Z35,AC35)</f>
        <v>113</v>
      </c>
      <c r="F35" s="1"/>
      <c r="G35" s="59"/>
      <c r="H35" s="60"/>
      <c r="M35" s="33">
        <v>0.61875000000000002</v>
      </c>
      <c r="N35" s="34">
        <v>52</v>
      </c>
      <c r="P35" s="33">
        <v>0.75486111111111109</v>
      </c>
      <c r="Q35" s="34">
        <v>61</v>
      </c>
      <c r="S35" s="33"/>
      <c r="T35" s="34"/>
      <c r="V35" s="61"/>
      <c r="W35" s="34"/>
      <c r="Y35" s="62"/>
      <c r="Z35" s="63"/>
      <c r="AB35" s="61"/>
      <c r="AC35" s="34"/>
    </row>
    <row r="36" spans="1:29" ht="14.1" customHeight="1" x14ac:dyDescent="0.2">
      <c r="A36" s="1" t="s">
        <v>78</v>
      </c>
      <c r="B36" s="34" t="s">
        <v>8</v>
      </c>
      <c r="C36" s="51" t="s">
        <v>104</v>
      </c>
      <c r="D36" s="34" t="s">
        <v>95</v>
      </c>
      <c r="E36" s="1">
        <f>SUM(H36,K36,N36,Q36,T36,W36,Z36,AC36)</f>
        <v>112</v>
      </c>
      <c r="F36" s="1"/>
      <c r="G36" s="33"/>
      <c r="H36" s="34"/>
      <c r="J36" s="62"/>
      <c r="K36" s="63"/>
      <c r="M36" s="61"/>
      <c r="N36" s="34"/>
      <c r="P36" s="61"/>
      <c r="Q36" s="34"/>
      <c r="S36" s="33"/>
      <c r="T36" s="34"/>
      <c r="V36" s="61"/>
      <c r="W36" s="34"/>
      <c r="Y36" s="61">
        <v>0.79375000000000007</v>
      </c>
      <c r="Z36" s="34">
        <v>64</v>
      </c>
      <c r="AB36" s="61">
        <v>0.69930555555555562</v>
      </c>
      <c r="AC36" s="34">
        <v>48</v>
      </c>
    </row>
    <row r="37" spans="1:29" ht="14.1" customHeight="1" x14ac:dyDescent="0.2">
      <c r="A37" s="1" t="s">
        <v>79</v>
      </c>
      <c r="B37" s="34" t="s">
        <v>8</v>
      </c>
      <c r="C37" s="51" t="s">
        <v>50</v>
      </c>
      <c r="D37" s="34" t="s">
        <v>203</v>
      </c>
      <c r="E37" s="1">
        <f>SUM(H37,K37,N37,Q37,T37,W37,Z37,AC37)</f>
        <v>108</v>
      </c>
      <c r="F37" s="1"/>
      <c r="G37" s="33">
        <v>0.91319444444444453</v>
      </c>
      <c r="H37" s="34">
        <v>50</v>
      </c>
      <c r="J37" s="33">
        <v>0.65833333333333333</v>
      </c>
      <c r="K37" s="34">
        <v>58</v>
      </c>
      <c r="M37" s="33"/>
      <c r="N37" s="34"/>
      <c r="P37" s="61"/>
      <c r="Q37" s="34"/>
      <c r="S37" s="33"/>
      <c r="T37" s="34"/>
      <c r="V37" s="61"/>
      <c r="W37" s="34"/>
      <c r="Y37" s="61"/>
      <c r="Z37" s="34"/>
      <c r="AB37" s="61"/>
      <c r="AC37" s="34"/>
    </row>
    <row r="38" spans="1:29" ht="14.1" customHeight="1" x14ac:dyDescent="0.2">
      <c r="A38" s="1" t="s">
        <v>80</v>
      </c>
      <c r="B38" s="34" t="s">
        <v>21</v>
      </c>
      <c r="C38" s="51" t="s">
        <v>127</v>
      </c>
      <c r="D38" s="34" t="s">
        <v>72</v>
      </c>
      <c r="E38" s="1">
        <f>SUM(H38,K38,N38,Q38,T38,W38,Z38,AC38)</f>
        <v>106</v>
      </c>
      <c r="F38" s="1"/>
      <c r="G38" s="59"/>
      <c r="H38" s="60"/>
      <c r="J38" s="33"/>
      <c r="K38" s="34"/>
      <c r="P38" s="33">
        <v>0.90347222222222223</v>
      </c>
      <c r="Q38" s="34">
        <v>26</v>
      </c>
      <c r="S38" s="61"/>
      <c r="T38" s="34"/>
      <c r="V38" s="61">
        <v>0.56736111111111109</v>
      </c>
      <c r="W38" s="34">
        <v>22</v>
      </c>
      <c r="Y38" s="61">
        <v>0.94444444444444453</v>
      </c>
      <c r="Z38" s="34">
        <v>29</v>
      </c>
      <c r="AB38" s="61">
        <v>0.87083333333333324</v>
      </c>
      <c r="AC38" s="34">
        <v>29</v>
      </c>
    </row>
    <row r="39" spans="1:29" ht="14.1" customHeight="1" x14ac:dyDescent="0.2">
      <c r="A39" s="1" t="s">
        <v>81</v>
      </c>
      <c r="B39" s="34" t="s">
        <v>30</v>
      </c>
      <c r="C39" s="51" t="s">
        <v>120</v>
      </c>
      <c r="D39" s="34" t="s">
        <v>240</v>
      </c>
      <c r="E39" s="1">
        <f>SUM(H39,K39,N39,Q39,T39,W39,Z39,AC39)</f>
        <v>97</v>
      </c>
      <c r="F39" s="1"/>
      <c r="G39" s="33"/>
      <c r="H39" s="34"/>
      <c r="I39" s="51"/>
      <c r="J39" s="33">
        <v>0.76666666666666661</v>
      </c>
      <c r="K39" s="34">
        <v>27</v>
      </c>
      <c r="M39" s="33">
        <v>0.73958333333333337</v>
      </c>
      <c r="N39" s="34">
        <v>19</v>
      </c>
      <c r="P39" s="33">
        <v>0.87986111111111109</v>
      </c>
      <c r="Q39" s="34">
        <v>27</v>
      </c>
      <c r="S39" s="61">
        <v>0.82013888888888886</v>
      </c>
      <c r="T39" s="34">
        <v>24</v>
      </c>
      <c r="V39" s="61"/>
      <c r="W39" s="34"/>
      <c r="Y39" s="61"/>
      <c r="Z39" s="34"/>
      <c r="AB39" s="61"/>
      <c r="AC39" s="34"/>
    </row>
    <row r="40" spans="1:29" ht="14.1" customHeight="1" x14ac:dyDescent="0.2">
      <c r="A40" s="1" t="s">
        <v>82</v>
      </c>
      <c r="B40" s="34" t="s">
        <v>21</v>
      </c>
      <c r="C40" s="51" t="s">
        <v>74</v>
      </c>
      <c r="D40" s="34" t="s">
        <v>23</v>
      </c>
      <c r="E40" s="1">
        <f>SUM(H40,K40,N40,Q40,T40,W40,Z40,AC40)</f>
        <v>96</v>
      </c>
      <c r="F40" s="1"/>
      <c r="G40" s="59"/>
      <c r="H40" s="60"/>
      <c r="I40" s="51"/>
      <c r="J40" s="33"/>
      <c r="K40" s="34"/>
      <c r="M40" s="33">
        <v>0.74861111111111101</v>
      </c>
      <c r="N40" s="34">
        <v>18</v>
      </c>
      <c r="P40" s="61"/>
      <c r="Q40" s="34"/>
      <c r="S40" s="61">
        <v>0.81666666666666676</v>
      </c>
      <c r="T40" s="34">
        <v>25</v>
      </c>
      <c r="V40" s="61"/>
      <c r="W40" s="34"/>
      <c r="Y40" s="61">
        <v>0.98263888888888884</v>
      </c>
      <c r="Z40" s="34">
        <v>26</v>
      </c>
      <c r="AB40" s="61">
        <v>0.91180555555555554</v>
      </c>
      <c r="AC40" s="34">
        <v>27</v>
      </c>
    </row>
    <row r="41" spans="1:29" ht="14.1" customHeight="1" x14ac:dyDescent="0.2">
      <c r="A41" s="1" t="s">
        <v>84</v>
      </c>
      <c r="B41" s="34" t="s">
        <v>30</v>
      </c>
      <c r="C41" s="51" t="s">
        <v>92</v>
      </c>
      <c r="D41" s="34" t="s">
        <v>63</v>
      </c>
      <c r="E41" s="1">
        <f>SUM(H41,K41,N41,Q41,T41,W41,Z41,AC41)</f>
        <v>91</v>
      </c>
      <c r="F41" s="1"/>
      <c r="G41" s="33">
        <v>1.2847222222222221</v>
      </c>
      <c r="H41" s="34">
        <v>23</v>
      </c>
      <c r="I41" s="51"/>
      <c r="J41" s="59"/>
      <c r="K41" s="60"/>
      <c r="M41" s="61"/>
      <c r="N41" s="34"/>
      <c r="P41" s="33">
        <v>0.95972222222222225</v>
      </c>
      <c r="Q41" s="34">
        <v>23</v>
      </c>
      <c r="S41" s="61">
        <v>0.87569444444444444</v>
      </c>
      <c r="T41" s="34">
        <v>20</v>
      </c>
      <c r="V41" s="61">
        <v>0.52500000000000002</v>
      </c>
      <c r="W41" s="34">
        <v>25</v>
      </c>
      <c r="Y41" s="61"/>
      <c r="Z41" s="34"/>
      <c r="AB41" s="61"/>
      <c r="AC41" s="34"/>
    </row>
    <row r="42" spans="1:29" ht="14.1" customHeight="1" x14ac:dyDescent="0.2">
      <c r="A42" s="1" t="s">
        <v>87</v>
      </c>
      <c r="B42" s="34" t="s">
        <v>8</v>
      </c>
      <c r="C42" s="51" t="s">
        <v>60</v>
      </c>
      <c r="D42" s="34" t="s">
        <v>47</v>
      </c>
      <c r="E42" s="1">
        <f>SUM(H42,K42,N42,Q42,T42,W42,Z42,AC42)</f>
        <v>86</v>
      </c>
      <c r="F42" s="1"/>
      <c r="G42" s="33">
        <v>1.0166666666666666</v>
      </c>
      <c r="H42" s="34">
        <v>29</v>
      </c>
      <c r="I42" s="51"/>
      <c r="J42" s="78">
        <v>0.74652777777777779</v>
      </c>
      <c r="K42" s="34">
        <v>32</v>
      </c>
      <c r="M42" s="33">
        <v>0.70347222222222217</v>
      </c>
      <c r="N42" s="34">
        <v>25</v>
      </c>
      <c r="P42" s="61"/>
      <c r="Q42" s="34"/>
      <c r="S42" s="61"/>
      <c r="T42" s="34"/>
      <c r="V42" s="61"/>
      <c r="W42" s="34"/>
      <c r="Y42" s="61"/>
      <c r="Z42" s="34"/>
      <c r="AB42" s="61"/>
      <c r="AC42" s="34"/>
    </row>
    <row r="43" spans="1:29" ht="14.1" customHeight="1" x14ac:dyDescent="0.2">
      <c r="A43" s="1" t="s">
        <v>89</v>
      </c>
      <c r="B43" s="34" t="s">
        <v>105</v>
      </c>
      <c r="C43" s="51" t="s">
        <v>244</v>
      </c>
      <c r="D43" s="34" t="s">
        <v>247</v>
      </c>
      <c r="E43" s="1">
        <f>SUM(H43,K43,N43,Q43,T43,W43,Z43,AC43)</f>
        <v>84</v>
      </c>
      <c r="F43" s="1"/>
      <c r="G43" s="33"/>
      <c r="H43" s="34"/>
      <c r="J43" s="59"/>
      <c r="K43" s="60"/>
      <c r="M43" s="33"/>
      <c r="N43" s="34"/>
      <c r="P43" s="33">
        <v>1.0263888888888888</v>
      </c>
      <c r="Q43" s="34">
        <v>21</v>
      </c>
      <c r="S43" s="33"/>
      <c r="T43" s="34"/>
      <c r="V43" s="61">
        <v>0.65902777777777777</v>
      </c>
      <c r="W43" s="34">
        <v>21</v>
      </c>
      <c r="Y43" s="61">
        <v>1.0951388888888889</v>
      </c>
      <c r="Z43" s="34">
        <v>19</v>
      </c>
      <c r="AB43" s="129">
        <v>1.1680555555555556</v>
      </c>
      <c r="AC43" s="96">
        <v>23</v>
      </c>
    </row>
    <row r="44" spans="1:29" ht="14.1" customHeight="1" x14ac:dyDescent="0.2">
      <c r="A44" s="1" t="s">
        <v>91</v>
      </c>
      <c r="B44" s="34" t="s">
        <v>8</v>
      </c>
      <c r="C44" s="51" t="s">
        <v>215</v>
      </c>
      <c r="D44" s="34" t="s">
        <v>223</v>
      </c>
      <c r="E44" s="1">
        <f>SUM(H44,K44,N44,Q44,T44,W44,Z44,AC44)</f>
        <v>82</v>
      </c>
      <c r="F44" s="1"/>
      <c r="G44" s="33">
        <v>0.9243055555555556</v>
      </c>
      <c r="H44" s="34">
        <v>46</v>
      </c>
      <c r="J44" s="59"/>
      <c r="K44" s="60"/>
      <c r="M44" s="33">
        <v>0.6479166666666667</v>
      </c>
      <c r="N44" s="34">
        <v>36</v>
      </c>
      <c r="P44" s="61"/>
      <c r="Q44" s="34"/>
      <c r="S44" s="33"/>
      <c r="T44" s="34"/>
      <c r="V44" s="61"/>
      <c r="W44" s="34"/>
      <c r="Y44" s="61"/>
      <c r="Z44" s="34"/>
      <c r="AB44" s="61"/>
      <c r="AC44" s="34"/>
    </row>
    <row r="45" spans="1:29" ht="14.1" customHeight="1" x14ac:dyDescent="0.2">
      <c r="A45" s="1" t="s">
        <v>109</v>
      </c>
      <c r="B45" s="34" t="s">
        <v>8</v>
      </c>
      <c r="C45" s="51" t="s">
        <v>212</v>
      </c>
      <c r="D45" s="34" t="s">
        <v>239</v>
      </c>
      <c r="E45" s="1">
        <f>SUM(H45,K45,N45,Q45,T45,W45,Z45,AC45)</f>
        <v>80</v>
      </c>
      <c r="F45" s="1"/>
      <c r="G45" s="33">
        <v>0.96597222222222223</v>
      </c>
      <c r="H45" s="34">
        <v>36</v>
      </c>
      <c r="I45" s="51"/>
      <c r="J45" s="33"/>
      <c r="K45" s="34"/>
      <c r="M45" s="33"/>
      <c r="N45" s="34"/>
      <c r="P45" s="61"/>
      <c r="Q45" s="34"/>
      <c r="S45" s="33"/>
      <c r="T45" s="34"/>
      <c r="V45" s="61"/>
      <c r="W45" s="34"/>
      <c r="Y45" s="61">
        <v>0.85416666666666663</v>
      </c>
      <c r="Z45" s="34">
        <v>44</v>
      </c>
      <c r="AB45" s="61"/>
      <c r="AC45" s="34"/>
    </row>
    <row r="46" spans="1:29" ht="14.1" customHeight="1" x14ac:dyDescent="0.2">
      <c r="A46" s="1" t="s">
        <v>111</v>
      </c>
      <c r="B46" s="34" t="s">
        <v>85</v>
      </c>
      <c r="C46" s="51" t="s">
        <v>86</v>
      </c>
      <c r="D46" s="34" t="s">
        <v>63</v>
      </c>
      <c r="E46" s="1">
        <f>SUM(H46,K46,N46,Q46,T46,W46,Z46,AC46)</f>
        <v>79</v>
      </c>
      <c r="F46" s="1"/>
      <c r="G46" s="59"/>
      <c r="H46" s="60"/>
      <c r="I46" s="51"/>
      <c r="J46" s="33"/>
      <c r="K46" s="34"/>
      <c r="M46" s="95">
        <v>0.78402777777777777</v>
      </c>
      <c r="N46" s="96">
        <v>16</v>
      </c>
      <c r="P46" s="64"/>
      <c r="S46" s="61">
        <v>0.87291666666666667</v>
      </c>
      <c r="T46" s="34">
        <v>21</v>
      </c>
      <c r="V46" s="61">
        <v>0.65902777777777777</v>
      </c>
      <c r="W46" s="34">
        <v>21</v>
      </c>
      <c r="Y46" s="61">
        <v>1.0347222222222221</v>
      </c>
      <c r="Z46" s="34">
        <v>21</v>
      </c>
      <c r="AB46" s="61"/>
      <c r="AC46" s="34"/>
    </row>
    <row r="47" spans="1:29" ht="14.1" customHeight="1" x14ac:dyDescent="0.2">
      <c r="A47" s="1" t="s">
        <v>199</v>
      </c>
      <c r="B47" s="34" t="s">
        <v>30</v>
      </c>
      <c r="C47" s="51" t="s">
        <v>232</v>
      </c>
      <c r="D47" s="34" t="s">
        <v>32</v>
      </c>
      <c r="E47" s="1">
        <f>SUM(H47,K47,N47,Q47,T47,W47,Z47,AC47)</f>
        <v>78</v>
      </c>
      <c r="F47" s="1"/>
      <c r="G47" s="59"/>
      <c r="H47" s="60"/>
      <c r="J47" s="33">
        <v>0.72222222222222221</v>
      </c>
      <c r="K47" s="34">
        <v>38</v>
      </c>
      <c r="M47" s="33"/>
      <c r="N47" s="34"/>
      <c r="P47" s="61"/>
      <c r="Q47" s="34"/>
      <c r="S47" s="61"/>
      <c r="T47" s="34"/>
      <c r="V47" s="61">
        <v>0.46597222222222223</v>
      </c>
      <c r="W47" s="34">
        <v>40</v>
      </c>
      <c r="Y47" s="61"/>
      <c r="Z47" s="34"/>
      <c r="AC47" s="34"/>
    </row>
    <row r="48" spans="1:29" ht="14.1" customHeight="1" x14ac:dyDescent="0.2">
      <c r="A48" s="1" t="s">
        <v>200</v>
      </c>
      <c r="B48" s="34" t="s">
        <v>30</v>
      </c>
      <c r="C48" s="51" t="s">
        <v>229</v>
      </c>
      <c r="D48" s="34" t="s">
        <v>234</v>
      </c>
      <c r="E48" s="1">
        <f>SUM(H48,K48,N48,Q48,T48,W48,Z48,AC48)</f>
        <v>74</v>
      </c>
      <c r="F48" s="1"/>
      <c r="J48" s="33">
        <v>0.80902777777777779</v>
      </c>
      <c r="K48" s="34">
        <v>24</v>
      </c>
      <c r="M48" s="33">
        <v>0.72222222222222221</v>
      </c>
      <c r="N48" s="34">
        <v>22</v>
      </c>
      <c r="P48" s="33">
        <v>0.87222222222222223</v>
      </c>
      <c r="Q48" s="34">
        <v>28</v>
      </c>
      <c r="S48" s="33"/>
      <c r="T48" s="34"/>
      <c r="V48" s="61"/>
      <c r="W48" s="34"/>
      <c r="Y48" s="61"/>
      <c r="Z48" s="34"/>
      <c r="AB48" s="61"/>
      <c r="AC48" s="34"/>
    </row>
    <row r="49" spans="1:29" ht="14.1" customHeight="1" x14ac:dyDescent="0.2">
      <c r="A49" s="1" t="s">
        <v>278</v>
      </c>
      <c r="B49" s="34" t="s">
        <v>105</v>
      </c>
      <c r="C49" s="51" t="s">
        <v>241</v>
      </c>
      <c r="D49" s="34" t="s">
        <v>72</v>
      </c>
      <c r="E49" s="1">
        <f>SUM(H49,K49,N49,Q49,T49,W49,Z49,AC49)</f>
        <v>70</v>
      </c>
      <c r="F49" s="1"/>
      <c r="G49" s="59"/>
      <c r="H49" s="60"/>
      <c r="J49" s="59"/>
      <c r="K49" s="60"/>
      <c r="M49" s="33"/>
      <c r="N49" s="34"/>
      <c r="P49" s="95">
        <v>0.99513888888888891</v>
      </c>
      <c r="Q49" s="96">
        <v>22</v>
      </c>
      <c r="S49" s="33"/>
      <c r="T49" s="34"/>
      <c r="V49" s="61"/>
      <c r="W49" s="34"/>
      <c r="Y49" s="61">
        <v>1.01875</v>
      </c>
      <c r="Z49" s="34">
        <v>22</v>
      </c>
      <c r="AB49" s="61">
        <v>0.99513888888888891</v>
      </c>
      <c r="AC49" s="34">
        <v>26</v>
      </c>
    </row>
    <row r="50" spans="1:29" ht="14.1" customHeight="1" x14ac:dyDescent="0.2">
      <c r="A50" s="1" t="s">
        <v>278</v>
      </c>
      <c r="B50" s="34" t="s">
        <v>21</v>
      </c>
      <c r="C50" s="51" t="s">
        <v>282</v>
      </c>
      <c r="D50" s="34" t="s">
        <v>285</v>
      </c>
      <c r="E50" s="1">
        <f>SUM(H50,K50,N50,Q50,T50,W50,Z50,AC50)</f>
        <v>70</v>
      </c>
      <c r="F50" s="1"/>
      <c r="J50" s="33"/>
      <c r="K50" s="34"/>
      <c r="M50" s="33"/>
      <c r="N50" s="34"/>
      <c r="P50" s="66"/>
      <c r="Q50" s="63"/>
      <c r="V50" s="61"/>
      <c r="W50" s="34"/>
      <c r="Y50" s="61"/>
      <c r="Z50" s="34"/>
      <c r="AB50" s="129">
        <v>0.63680555555555551</v>
      </c>
      <c r="AC50" s="96">
        <v>70</v>
      </c>
    </row>
    <row r="51" spans="1:29" ht="14.1" customHeight="1" x14ac:dyDescent="0.2">
      <c r="A51" s="1" t="s">
        <v>306</v>
      </c>
      <c r="B51" s="34" t="s">
        <v>85</v>
      </c>
      <c r="C51" s="51" t="s">
        <v>107</v>
      </c>
      <c r="D51" s="34" t="s">
        <v>217</v>
      </c>
      <c r="E51" s="1">
        <f>SUM(H51,K51,N51,Q51,T51,W51,Z51,AC51)</f>
        <v>69</v>
      </c>
      <c r="F51" s="1"/>
      <c r="G51" s="33">
        <v>1.1694444444444445</v>
      </c>
      <c r="H51" s="34">
        <v>24</v>
      </c>
      <c r="J51" s="78">
        <v>0.88055555555555554</v>
      </c>
      <c r="K51" s="34">
        <v>20</v>
      </c>
      <c r="M51" s="33"/>
      <c r="N51" s="34"/>
      <c r="P51" s="61"/>
      <c r="Q51" s="34"/>
      <c r="S51" s="61"/>
      <c r="T51" s="34"/>
      <c r="V51" s="61"/>
      <c r="W51" s="34"/>
      <c r="Y51" s="61"/>
      <c r="Z51" s="34"/>
      <c r="AB51" s="129">
        <v>1.0333333333333334</v>
      </c>
      <c r="AC51" s="96">
        <v>25</v>
      </c>
    </row>
    <row r="52" spans="1:29" ht="14.1" customHeight="1" x14ac:dyDescent="0.2">
      <c r="A52" s="1" t="s">
        <v>307</v>
      </c>
      <c r="B52" s="34" t="s">
        <v>8</v>
      </c>
      <c r="C52" s="51" t="s">
        <v>251</v>
      </c>
      <c r="D52" s="100" t="s">
        <v>254</v>
      </c>
      <c r="E52" s="1">
        <f>SUM(H52,K52,N52,Q52,T52,W52,Z52,AC52)</f>
        <v>63</v>
      </c>
      <c r="F52" s="1"/>
      <c r="G52" s="59"/>
      <c r="H52" s="60"/>
      <c r="J52" s="33"/>
      <c r="K52" s="34"/>
      <c r="M52" s="33">
        <v>0.76736111111111116</v>
      </c>
      <c r="N52" s="34">
        <v>17</v>
      </c>
      <c r="P52" s="61"/>
      <c r="Q52" s="34"/>
      <c r="S52" s="61">
        <v>0.84027777777777779</v>
      </c>
      <c r="T52" s="34">
        <v>23</v>
      </c>
      <c r="V52" s="61"/>
      <c r="W52" s="34"/>
      <c r="Y52" s="33">
        <v>1.007638888888889</v>
      </c>
      <c r="Z52" s="34">
        <v>23</v>
      </c>
      <c r="AB52" s="61"/>
      <c r="AC52" s="34"/>
    </row>
    <row r="53" spans="1:29" ht="14.1" customHeight="1" x14ac:dyDescent="0.2">
      <c r="A53" s="1" t="s">
        <v>313</v>
      </c>
      <c r="B53" s="34" t="s">
        <v>8</v>
      </c>
      <c r="C53" s="51" t="s">
        <v>62</v>
      </c>
      <c r="D53" s="34" t="s">
        <v>63</v>
      </c>
      <c r="E53" s="1">
        <f>SUM(H53,K53,N53,Q53,T53,W53,Z53,AC53)</f>
        <v>62</v>
      </c>
      <c r="F53" s="1"/>
      <c r="G53" s="33"/>
      <c r="H53" s="34"/>
      <c r="J53" s="33"/>
      <c r="K53" s="34"/>
      <c r="M53" s="61"/>
      <c r="N53" s="34"/>
      <c r="P53" s="33">
        <v>0.83819444444444446</v>
      </c>
      <c r="Q53" s="34">
        <v>36</v>
      </c>
      <c r="S53" s="33"/>
      <c r="T53" s="34"/>
      <c r="V53" s="61">
        <v>0.51666666666666672</v>
      </c>
      <c r="W53" s="34">
        <v>26</v>
      </c>
      <c r="Y53" s="61"/>
      <c r="Z53" s="34"/>
      <c r="AC53" s="34"/>
    </row>
    <row r="54" spans="1:29" ht="14.1" customHeight="1" x14ac:dyDescent="0.2">
      <c r="A54" s="1" t="s">
        <v>313</v>
      </c>
      <c r="B54" s="34" t="s">
        <v>30</v>
      </c>
      <c r="C54" s="51" t="s">
        <v>76</v>
      </c>
      <c r="D54" s="34" t="s">
        <v>220</v>
      </c>
      <c r="E54" s="1">
        <f>SUM(H54,K54,N54,Q54,T54,W54,Z54,AC54)</f>
        <v>62</v>
      </c>
      <c r="F54" s="1"/>
      <c r="G54" s="33">
        <v>1.007638888888889</v>
      </c>
      <c r="H54" s="34">
        <v>30</v>
      </c>
      <c r="I54" s="51"/>
      <c r="J54" s="59"/>
      <c r="K54" s="60"/>
      <c r="M54" s="33"/>
      <c r="N54" s="34"/>
      <c r="P54" s="61"/>
      <c r="Q54" s="34"/>
      <c r="S54" s="33"/>
      <c r="T54" s="34"/>
      <c r="V54" s="61">
        <v>0.48055555555555557</v>
      </c>
      <c r="W54" s="34">
        <v>32</v>
      </c>
      <c r="Y54" s="61"/>
      <c r="Z54" s="34"/>
      <c r="AB54" s="61"/>
      <c r="AC54" s="34"/>
    </row>
    <row r="55" spans="1:29" ht="14.1" customHeight="1" x14ac:dyDescent="0.2">
      <c r="A55" s="1" t="s">
        <v>274</v>
      </c>
      <c r="B55" s="34" t="s">
        <v>30</v>
      </c>
      <c r="C55" s="51" t="s">
        <v>213</v>
      </c>
      <c r="D55" s="34" t="s">
        <v>247</v>
      </c>
      <c r="E55" s="1">
        <f>SUM(H55,K55,N55,Q55,T55,W55,Z55,AC55)</f>
        <v>61</v>
      </c>
      <c r="F55" s="1"/>
      <c r="G55" s="33">
        <v>1.0423611111111111</v>
      </c>
      <c r="H55" s="34">
        <v>27</v>
      </c>
      <c r="M55" s="33"/>
      <c r="N55" s="34"/>
      <c r="P55" s="61"/>
      <c r="Q55" s="34"/>
      <c r="S55" s="61"/>
      <c r="T55" s="34"/>
      <c r="V55" s="61">
        <v>0.47013888888888888</v>
      </c>
      <c r="W55" s="34">
        <v>34</v>
      </c>
      <c r="Y55" s="61"/>
      <c r="Z55" s="34"/>
      <c r="AB55" s="61"/>
      <c r="AC55" s="34"/>
    </row>
    <row r="56" spans="1:29" ht="14.1" customHeight="1" x14ac:dyDescent="0.2">
      <c r="A56" s="1" t="s">
        <v>308</v>
      </c>
      <c r="B56" s="34" t="s">
        <v>17</v>
      </c>
      <c r="C56" s="51" t="s">
        <v>55</v>
      </c>
      <c r="D56" s="34" t="s">
        <v>239</v>
      </c>
      <c r="E56" s="1">
        <f>SUM(H56,K56,N56,Q56,T56,W56,Z56,AC56)</f>
        <v>59</v>
      </c>
      <c r="F56" s="1"/>
      <c r="G56" s="33"/>
      <c r="H56" s="34"/>
      <c r="J56" s="33"/>
      <c r="K56" s="34"/>
      <c r="M56" s="61"/>
      <c r="N56" s="34"/>
      <c r="P56" s="33">
        <v>0.8534722222222223</v>
      </c>
      <c r="Q56" s="34">
        <v>32</v>
      </c>
      <c r="S56" s="61"/>
      <c r="T56" s="34"/>
      <c r="V56" s="61">
        <v>0.51597222222222217</v>
      </c>
      <c r="W56" s="34">
        <v>27</v>
      </c>
      <c r="Y56" s="61"/>
      <c r="Z56" s="34"/>
      <c r="AB56" s="61"/>
    </row>
    <row r="57" spans="1:29" ht="14.1" customHeight="1" x14ac:dyDescent="0.2">
      <c r="A57" s="1" t="s">
        <v>309</v>
      </c>
      <c r="B57" s="34" t="s">
        <v>21</v>
      </c>
      <c r="C57" s="51" t="s">
        <v>270</v>
      </c>
      <c r="D57" s="34" t="s">
        <v>272</v>
      </c>
      <c r="E57" s="1">
        <f>SUM(H57,K57,N57,Q57,T57,W57,Z57,AC57)</f>
        <v>58</v>
      </c>
      <c r="F57" s="1"/>
      <c r="I57" s="51"/>
      <c r="J57" s="33"/>
      <c r="K57" s="34"/>
      <c r="P57" s="61"/>
      <c r="Q57" s="34"/>
      <c r="S57" s="61"/>
      <c r="T57" s="34"/>
      <c r="V57" s="33"/>
      <c r="W57" s="34"/>
      <c r="Y57" s="61">
        <v>0.80555555555555547</v>
      </c>
      <c r="Z57" s="34">
        <v>58</v>
      </c>
      <c r="AB57" s="61"/>
    </row>
    <row r="58" spans="1:29" ht="14.1" customHeight="1" x14ac:dyDescent="0.2">
      <c r="A58" s="1" t="s">
        <v>310</v>
      </c>
      <c r="B58" s="34" t="s">
        <v>17</v>
      </c>
      <c r="C58" s="51" t="s">
        <v>256</v>
      </c>
      <c r="D58" s="34" t="s">
        <v>262</v>
      </c>
      <c r="E58" s="1">
        <f>SUM(H58,K58,N58,Q58,T58,W58,Z58,AC58)</f>
        <v>55</v>
      </c>
      <c r="F58" s="1"/>
      <c r="G58" s="59"/>
      <c r="H58" s="60"/>
      <c r="I58" s="51"/>
      <c r="J58" s="33"/>
      <c r="K58" s="34"/>
      <c r="M58" s="33"/>
      <c r="N58" s="34"/>
      <c r="P58" s="61"/>
      <c r="Q58" s="34"/>
      <c r="S58" s="61">
        <v>0.68541666666666667</v>
      </c>
      <c r="T58" s="34">
        <v>55</v>
      </c>
      <c r="V58" s="61"/>
      <c r="W58" s="34"/>
      <c r="Y58" s="62"/>
      <c r="Z58" s="63"/>
      <c r="AC58" s="34"/>
    </row>
    <row r="59" spans="1:29" ht="14.1" customHeight="1" x14ac:dyDescent="0.2">
      <c r="A59" s="1" t="s">
        <v>314</v>
      </c>
      <c r="B59" s="34" t="s">
        <v>8</v>
      </c>
      <c r="C59" s="51" t="s">
        <v>96</v>
      </c>
      <c r="D59" s="34" t="s">
        <v>97</v>
      </c>
      <c r="E59" s="1">
        <f>SUM(H59,K59,N59,Q59,T59,W59,Z59,AC59)</f>
        <v>52</v>
      </c>
      <c r="F59" s="1"/>
      <c r="G59" s="33">
        <v>0.91041666666666676</v>
      </c>
      <c r="H59" s="34">
        <v>52</v>
      </c>
      <c r="I59" s="51"/>
      <c r="J59" s="59"/>
      <c r="K59" s="60"/>
      <c r="L59" s="51"/>
      <c r="M59" s="33"/>
      <c r="N59" s="34"/>
      <c r="P59" s="61"/>
      <c r="Q59" s="34"/>
      <c r="S59" s="61"/>
      <c r="T59" s="34"/>
      <c r="V59" s="61"/>
      <c r="W59" s="34"/>
      <c r="Y59" s="61"/>
      <c r="Z59" s="34"/>
      <c r="AB59" s="61"/>
      <c r="AC59" s="34"/>
    </row>
    <row r="60" spans="1:29" ht="14.1" customHeight="1" x14ac:dyDescent="0.2">
      <c r="A60" s="1" t="s">
        <v>314</v>
      </c>
      <c r="B60" s="34" t="s">
        <v>30</v>
      </c>
      <c r="C60" s="51" t="s">
        <v>202</v>
      </c>
      <c r="D60" s="34" t="s">
        <v>247</v>
      </c>
      <c r="E60" s="1">
        <f>SUM(H60,K60,N60,Q60,T60,W60,Z60,AC60)</f>
        <v>52</v>
      </c>
      <c r="F60" s="1"/>
      <c r="G60" s="33"/>
      <c r="H60" s="34"/>
      <c r="I60" s="51"/>
      <c r="J60" s="33"/>
      <c r="K60" s="34"/>
      <c r="P60" s="67"/>
      <c r="Q60" s="34"/>
      <c r="S60" s="61"/>
      <c r="T60" s="34"/>
      <c r="V60" s="61">
        <v>0.50694444444444442</v>
      </c>
      <c r="W60" s="34">
        <v>28</v>
      </c>
      <c r="Y60" s="61">
        <v>1.0041666666666667</v>
      </c>
      <c r="Z60" s="34">
        <v>24</v>
      </c>
      <c r="AB60" s="61"/>
      <c r="AC60" s="34"/>
    </row>
    <row r="61" spans="1:29" ht="14.1" customHeight="1" x14ac:dyDescent="0.2">
      <c r="A61" s="1" t="s">
        <v>268</v>
      </c>
      <c r="B61" s="34" t="s">
        <v>17</v>
      </c>
      <c r="C61" s="51" t="s">
        <v>258</v>
      </c>
      <c r="D61" s="34" t="s">
        <v>95</v>
      </c>
      <c r="E61" s="1">
        <f>SUM(H61,K61,N61,Q61,T61,W61,Z61,AC61)</f>
        <v>40</v>
      </c>
      <c r="F61" s="1"/>
      <c r="G61" s="33"/>
      <c r="H61" s="34"/>
      <c r="J61" s="62"/>
      <c r="K61" s="63"/>
      <c r="M61" s="61"/>
      <c r="N61" s="34"/>
      <c r="P61" s="61"/>
      <c r="Q61" s="34"/>
      <c r="S61" s="61">
        <v>0.70138888888888884</v>
      </c>
      <c r="T61" s="34">
        <v>40</v>
      </c>
      <c r="V61" s="61"/>
      <c r="W61" s="34"/>
      <c r="Y61" s="61"/>
      <c r="Z61" s="34"/>
    </row>
    <row r="62" spans="1:29" ht="14.1" customHeight="1" x14ac:dyDescent="0.2">
      <c r="A62" s="1" t="s">
        <v>275</v>
      </c>
      <c r="B62" s="34" t="s">
        <v>8</v>
      </c>
      <c r="C62" s="51" t="s">
        <v>269</v>
      </c>
      <c r="D62" s="34" t="s">
        <v>95</v>
      </c>
      <c r="E62" s="1">
        <f>SUM(H62,K62,N62,Q62,T62,W62,Z62,AC62)</f>
        <v>38</v>
      </c>
      <c r="F62" s="1"/>
      <c r="G62" s="33"/>
      <c r="H62" s="34"/>
      <c r="I62" s="51"/>
      <c r="J62" s="33"/>
      <c r="K62" s="34"/>
      <c r="M62" s="61"/>
      <c r="N62" s="34"/>
      <c r="P62" s="66"/>
      <c r="Q62" s="63"/>
      <c r="S62" s="61"/>
      <c r="T62" s="34"/>
      <c r="V62" s="61"/>
      <c r="W62" s="34"/>
      <c r="Y62" s="61">
        <v>0.86875000000000002</v>
      </c>
      <c r="Z62" s="34">
        <v>38</v>
      </c>
      <c r="AB62" s="61"/>
      <c r="AC62" s="34"/>
    </row>
    <row r="63" spans="1:29" ht="14.1" customHeight="1" x14ac:dyDescent="0.2">
      <c r="A63" s="1" t="s">
        <v>311</v>
      </c>
      <c r="B63" s="34" t="s">
        <v>30</v>
      </c>
      <c r="C63" s="51" t="s">
        <v>265</v>
      </c>
      <c r="D63" s="34" t="s">
        <v>247</v>
      </c>
      <c r="E63" s="1">
        <f>SUM(H63,K63,N63,Q63,T63,W63,Z63,AC63)</f>
        <v>36</v>
      </c>
      <c r="F63" s="1"/>
      <c r="G63" s="59"/>
      <c r="H63" s="60"/>
      <c r="I63" s="51"/>
      <c r="J63" s="33"/>
      <c r="K63" s="34"/>
      <c r="M63" s="33"/>
      <c r="N63" s="34"/>
      <c r="P63" s="61"/>
      <c r="Q63" s="34"/>
      <c r="S63" s="61"/>
      <c r="T63" s="34"/>
      <c r="V63" s="61">
        <v>0.4694444444444445</v>
      </c>
      <c r="W63" s="34">
        <v>36</v>
      </c>
      <c r="Y63" s="61"/>
      <c r="Z63" s="34"/>
      <c r="AB63" s="61"/>
    </row>
    <row r="64" spans="1:29" x14ac:dyDescent="0.2">
      <c r="A64" s="1" t="s">
        <v>315</v>
      </c>
      <c r="B64" s="34" t="s">
        <v>8</v>
      </c>
      <c r="C64" s="51" t="s">
        <v>231</v>
      </c>
      <c r="D64" s="34" t="s">
        <v>237</v>
      </c>
      <c r="E64" s="1">
        <f>SUM(H64,K64,N64,Q64,T64,W64,Z64,AC64)</f>
        <v>28</v>
      </c>
      <c r="F64" s="1"/>
      <c r="G64" s="33"/>
      <c r="H64" s="34"/>
      <c r="J64" s="33">
        <v>0.7631944444444444</v>
      </c>
      <c r="K64" s="34">
        <v>28</v>
      </c>
      <c r="P64" s="61"/>
      <c r="Q64" s="34"/>
      <c r="S64" s="33"/>
      <c r="T64" s="34"/>
      <c r="V64" s="61"/>
      <c r="W64" s="34"/>
      <c r="Y64" s="61"/>
      <c r="Z64" s="34"/>
    </row>
    <row r="65" spans="1:29" x14ac:dyDescent="0.2">
      <c r="A65" s="1" t="s">
        <v>315</v>
      </c>
      <c r="B65" s="34" t="s">
        <v>8</v>
      </c>
      <c r="C65" s="51" t="s">
        <v>260</v>
      </c>
      <c r="D65" s="34" t="s">
        <v>44</v>
      </c>
      <c r="E65" s="1">
        <f>SUM(H65,K65,N65,Q65,T65,W65,Z65,AC65)</f>
        <v>28</v>
      </c>
      <c r="F65" s="1"/>
      <c r="G65" s="59"/>
      <c r="H65" s="60"/>
      <c r="I65" s="51"/>
      <c r="J65" s="33"/>
      <c r="K65" s="34"/>
      <c r="M65" s="33"/>
      <c r="N65" s="34"/>
      <c r="P65" s="33"/>
      <c r="Q65" s="34"/>
      <c r="S65" s="61">
        <v>0.78125</v>
      </c>
      <c r="T65" s="34">
        <v>28</v>
      </c>
      <c r="V65" s="61"/>
      <c r="W65" s="34"/>
      <c r="Y65" s="61"/>
      <c r="Z65" s="34"/>
      <c r="AB65" s="61"/>
    </row>
    <row r="66" spans="1:29" x14ac:dyDescent="0.2">
      <c r="A66" s="1" t="s">
        <v>267</v>
      </c>
      <c r="B66" s="34" t="s">
        <v>21</v>
      </c>
      <c r="C66" s="51" t="s">
        <v>271</v>
      </c>
      <c r="D66" s="34" t="s">
        <v>198</v>
      </c>
      <c r="E66" s="1">
        <f>SUM(H66,K66,N66,Q66,T66,W66,Z66,AC66)</f>
        <v>27</v>
      </c>
      <c r="F66" s="1"/>
      <c r="J66" s="61"/>
      <c r="K66" s="34"/>
      <c r="M66" s="61"/>
      <c r="N66" s="34"/>
      <c r="P66" s="61"/>
      <c r="Q66" s="34"/>
      <c r="S66" s="61"/>
      <c r="T66" s="34"/>
      <c r="V66" s="61"/>
      <c r="W66" s="34"/>
      <c r="Y66" s="61">
        <v>0.96875</v>
      </c>
      <c r="Z66" s="34">
        <v>27</v>
      </c>
      <c r="AC66" s="34"/>
    </row>
    <row r="67" spans="1:29" x14ac:dyDescent="0.2">
      <c r="A67" s="1" t="s">
        <v>312</v>
      </c>
      <c r="B67" s="34" t="s">
        <v>85</v>
      </c>
      <c r="C67" s="51" t="s">
        <v>124</v>
      </c>
      <c r="D67" s="34" t="s">
        <v>191</v>
      </c>
      <c r="E67" s="1">
        <f>SUM(H67,K67,N67,Q67,T67,W67,Z67,AC67)</f>
        <v>25</v>
      </c>
      <c r="F67" s="1"/>
      <c r="G67" s="33">
        <v>1.1444444444444444</v>
      </c>
      <c r="H67" s="34">
        <v>25</v>
      </c>
      <c r="J67" s="59"/>
      <c r="K67" s="60"/>
      <c r="M67" s="33"/>
      <c r="N67" s="34"/>
      <c r="P67" s="61"/>
      <c r="Q67" s="34"/>
      <c r="S67" s="61"/>
      <c r="T67" s="34"/>
      <c r="V67" s="33"/>
      <c r="W67" s="34"/>
      <c r="Y67" s="61"/>
      <c r="Z67" s="34"/>
    </row>
    <row r="68" spans="1:29" x14ac:dyDescent="0.2">
      <c r="A68" s="1" t="s">
        <v>316</v>
      </c>
      <c r="B68" s="34" t="s">
        <v>21</v>
      </c>
      <c r="C68" s="51" t="s">
        <v>250</v>
      </c>
      <c r="D68" s="34" t="s">
        <v>253</v>
      </c>
      <c r="E68" s="1">
        <f>SUM(H68,K68,N68,Q68,T68,W68,Z68,AC68)</f>
        <v>23</v>
      </c>
      <c r="F68" s="1"/>
      <c r="G68" s="59"/>
      <c r="H68" s="60"/>
      <c r="I68" s="51"/>
      <c r="J68" s="59"/>
      <c r="K68" s="60"/>
      <c r="M68" s="33">
        <v>0.71458333333333324</v>
      </c>
      <c r="N68" s="34">
        <v>23</v>
      </c>
      <c r="P68" s="61"/>
      <c r="Q68" s="34"/>
      <c r="S68" s="61"/>
      <c r="T68" s="34"/>
      <c r="V68" s="61"/>
      <c r="W68" s="34"/>
      <c r="Y68" s="61"/>
      <c r="Z68" s="34"/>
      <c r="AB68" s="61"/>
      <c r="AC68" s="34"/>
    </row>
    <row r="69" spans="1:29" x14ac:dyDescent="0.2">
      <c r="A69" s="1" t="s">
        <v>316</v>
      </c>
      <c r="B69" s="34" t="s">
        <v>30</v>
      </c>
      <c r="C69" s="51" t="s">
        <v>90</v>
      </c>
      <c r="D69" s="34" t="s">
        <v>63</v>
      </c>
      <c r="E69" s="1">
        <f>SUM(H69,K69,N69,Q69,T69,W69,Z69,AC69)</f>
        <v>23</v>
      </c>
      <c r="F69" s="1"/>
      <c r="G69" s="33"/>
      <c r="H69" s="34"/>
      <c r="I69" s="51"/>
      <c r="J69" s="33"/>
      <c r="K69" s="34"/>
      <c r="M69" s="33"/>
      <c r="N69" s="34"/>
      <c r="P69" s="61"/>
      <c r="Q69" s="34"/>
      <c r="S69" s="33"/>
      <c r="T69" s="34"/>
      <c r="V69" s="61">
        <v>0.56458333333333333</v>
      </c>
      <c r="W69" s="34">
        <v>23</v>
      </c>
      <c r="Y69" s="61"/>
      <c r="Z69" s="34"/>
      <c r="AB69" s="61"/>
      <c r="AC69" s="34"/>
    </row>
    <row r="70" spans="1:29" x14ac:dyDescent="0.2">
      <c r="A70" s="1" t="s">
        <v>276</v>
      </c>
      <c r="B70" s="34" t="s">
        <v>105</v>
      </c>
      <c r="C70" s="51" t="s">
        <v>259</v>
      </c>
      <c r="D70" s="34" t="s">
        <v>239</v>
      </c>
      <c r="E70" s="1">
        <f>SUM(H70,K70,N70,Q70,T70,W70,Z70,AC70)</f>
        <v>22</v>
      </c>
      <c r="F70" s="1"/>
      <c r="G70" s="33"/>
      <c r="H70" s="34"/>
      <c r="I70" s="51"/>
      <c r="J70" s="33"/>
      <c r="K70" s="34"/>
      <c r="M70" s="61"/>
      <c r="N70" s="34"/>
      <c r="P70" s="61"/>
      <c r="Q70" s="34"/>
      <c r="S70" s="61">
        <v>0.86597222222222225</v>
      </c>
      <c r="T70" s="34">
        <v>22</v>
      </c>
      <c r="V70" s="61"/>
      <c r="W70" s="34"/>
      <c r="Y70" s="61"/>
      <c r="Z70" s="34"/>
      <c r="AB70" s="61"/>
      <c r="AC70" s="34"/>
    </row>
    <row r="71" spans="1:29" x14ac:dyDescent="0.2">
      <c r="A71" s="1" t="s">
        <v>277</v>
      </c>
      <c r="B71" s="34" t="s">
        <v>85</v>
      </c>
      <c r="C71" s="51" t="s">
        <v>110</v>
      </c>
      <c r="D71" s="34" t="s">
        <v>63</v>
      </c>
      <c r="E71" s="1">
        <f>SUM(H71,K71,N71,Q71,T71,W71,Z71,AC71)</f>
        <v>21</v>
      </c>
      <c r="F71" s="1"/>
      <c r="G71" s="33"/>
      <c r="H71" s="34"/>
      <c r="J71" s="33">
        <v>0.87361111111111101</v>
      </c>
      <c r="K71" s="34">
        <v>21</v>
      </c>
      <c r="M71" s="61"/>
      <c r="N71" s="34"/>
      <c r="P71" s="64"/>
      <c r="S71" s="61"/>
      <c r="T71" s="34"/>
      <c r="V71" s="61"/>
      <c r="W71" s="34"/>
    </row>
    <row r="72" spans="1:29" x14ac:dyDescent="0.2">
      <c r="A72" s="1" t="s">
        <v>134</v>
      </c>
      <c r="B72" s="34" t="s">
        <v>30</v>
      </c>
      <c r="C72" s="51" t="s">
        <v>108</v>
      </c>
      <c r="D72" s="34" t="s">
        <v>63</v>
      </c>
      <c r="E72" s="1">
        <f>SUM(H72,K72,N72,Q72,T72,W72,Z72,AC72)</f>
        <v>19</v>
      </c>
      <c r="F72" s="1"/>
      <c r="G72" s="33"/>
      <c r="H72" s="34"/>
      <c r="J72" s="33">
        <v>0.92222222222222217</v>
      </c>
      <c r="K72" s="34">
        <v>19</v>
      </c>
      <c r="M72" s="61"/>
      <c r="N72" s="34"/>
      <c r="P72" s="64"/>
      <c r="S72" s="33"/>
      <c r="T72" s="34"/>
      <c r="V72" s="33"/>
      <c r="W72" s="34"/>
      <c r="Y72" s="61"/>
      <c r="Z72" s="34"/>
      <c r="AB72" s="61"/>
      <c r="AC72" s="34"/>
    </row>
    <row r="73" spans="1:29" x14ac:dyDescent="0.2">
      <c r="A73" s="1" t="s">
        <v>135</v>
      </c>
      <c r="B73" s="34" t="s">
        <v>30</v>
      </c>
      <c r="C73" s="51" t="s">
        <v>192</v>
      </c>
      <c r="D73" s="34" t="s">
        <v>247</v>
      </c>
      <c r="E73" s="1">
        <f>SUM(H73,K73,N73,Q73,T73,W73,Z73,AC73)</f>
        <v>18</v>
      </c>
      <c r="F73" s="1"/>
      <c r="G73" s="33"/>
      <c r="H73" s="34"/>
      <c r="I73" s="51"/>
      <c r="J73" s="33"/>
      <c r="K73" s="34"/>
      <c r="M73" s="33"/>
      <c r="N73" s="34"/>
      <c r="P73" s="61"/>
      <c r="Q73" s="34"/>
      <c r="S73" s="61"/>
      <c r="T73" s="34"/>
      <c r="V73" s="61"/>
      <c r="W73" s="34"/>
      <c r="Y73" s="61">
        <v>1.4548611111111109</v>
      </c>
      <c r="Z73" s="34">
        <v>18</v>
      </c>
      <c r="AB73" s="61"/>
      <c r="AC73" s="34"/>
    </row>
    <row r="74" spans="1:29" x14ac:dyDescent="0.2">
      <c r="A74" s="1" t="s">
        <v>205</v>
      </c>
      <c r="B74" s="34"/>
      <c r="D74" s="34"/>
      <c r="E74" s="1">
        <f t="shared" ref="E73:E86" si="0">SUM(H74,K74,N74,Q74,T74,W74,Z74,AC74)</f>
        <v>0</v>
      </c>
      <c r="F74" s="1"/>
      <c r="G74" s="59"/>
      <c r="H74" s="60"/>
      <c r="M74" s="61"/>
      <c r="N74" s="34"/>
      <c r="P74" s="61"/>
      <c r="Q74" s="34"/>
      <c r="S74" s="61"/>
      <c r="T74" s="34"/>
      <c r="V74" s="55"/>
      <c r="W74" s="1"/>
      <c r="Y74" s="61"/>
      <c r="Z74" s="34"/>
    </row>
    <row r="75" spans="1:29" x14ac:dyDescent="0.2">
      <c r="A75" s="1" t="s">
        <v>205</v>
      </c>
      <c r="B75" s="34"/>
      <c r="D75" s="34"/>
      <c r="E75" s="1">
        <f t="shared" si="0"/>
        <v>0</v>
      </c>
      <c r="F75" s="1"/>
      <c r="J75" s="65"/>
      <c r="M75" s="33"/>
      <c r="N75" s="34"/>
      <c r="P75" s="61"/>
      <c r="Q75" s="34"/>
      <c r="S75" s="61"/>
      <c r="T75" s="34"/>
      <c r="V75" s="61"/>
      <c r="W75" s="34"/>
      <c r="Y75" s="68"/>
      <c r="Z75" s="2"/>
      <c r="AB75" s="61"/>
      <c r="AC75" s="34"/>
    </row>
    <row r="76" spans="1:29" x14ac:dyDescent="0.2">
      <c r="A76" s="1" t="s">
        <v>206</v>
      </c>
      <c r="B76" s="34"/>
      <c r="D76" s="34"/>
      <c r="E76" s="1">
        <f t="shared" si="0"/>
        <v>0</v>
      </c>
      <c r="F76" s="1"/>
      <c r="G76" s="59"/>
      <c r="H76" s="60"/>
      <c r="I76" s="51"/>
      <c r="J76" s="33"/>
      <c r="K76" s="34"/>
      <c r="M76" s="61"/>
      <c r="N76" s="34"/>
      <c r="P76" s="50"/>
      <c r="Q76" s="2"/>
      <c r="S76" s="33"/>
      <c r="T76" s="34"/>
      <c r="V76" s="61"/>
      <c r="W76" s="34"/>
      <c r="Y76" s="61"/>
      <c r="Z76" s="34"/>
      <c r="AB76" s="61"/>
      <c r="AC76" s="34"/>
    </row>
    <row r="77" spans="1:29" x14ac:dyDescent="0.2">
      <c r="A77" s="1" t="s">
        <v>206</v>
      </c>
      <c r="B77" s="34"/>
      <c r="D77" s="34"/>
      <c r="E77" s="1">
        <f t="shared" si="0"/>
        <v>0</v>
      </c>
      <c r="F77" s="1"/>
      <c r="J77" s="33"/>
      <c r="K77" s="34"/>
      <c r="M77" s="61"/>
      <c r="N77" s="34"/>
      <c r="P77" s="61"/>
      <c r="Q77" s="34"/>
      <c r="S77" s="33"/>
      <c r="T77" s="34"/>
      <c r="V77" s="61"/>
      <c r="W77" s="34"/>
      <c r="Y77" s="61"/>
      <c r="Z77" s="34"/>
      <c r="AB77" s="61"/>
      <c r="AC77" s="34"/>
    </row>
    <row r="78" spans="1:29" x14ac:dyDescent="0.2">
      <c r="A78" s="1" t="s">
        <v>207</v>
      </c>
      <c r="B78" s="34"/>
      <c r="D78" s="34"/>
      <c r="E78" s="1">
        <f t="shared" si="0"/>
        <v>0</v>
      </c>
      <c r="F78" s="1"/>
      <c r="G78" s="33"/>
      <c r="H78" s="34"/>
      <c r="J78" s="33"/>
      <c r="K78" s="34"/>
      <c r="M78" s="33"/>
      <c r="N78" s="34"/>
      <c r="P78" s="64"/>
      <c r="S78" s="33"/>
      <c r="T78" s="34"/>
      <c r="V78" s="33"/>
      <c r="W78" s="34"/>
      <c r="Y78" s="61"/>
      <c r="Z78" s="34"/>
      <c r="AB78" s="61"/>
      <c r="AC78" s="34"/>
    </row>
    <row r="79" spans="1:29" x14ac:dyDescent="0.2">
      <c r="A79" s="1" t="s">
        <v>207</v>
      </c>
      <c r="B79" s="34"/>
      <c r="D79" s="34"/>
      <c r="E79" s="1">
        <f t="shared" si="0"/>
        <v>0</v>
      </c>
      <c r="F79" s="1"/>
      <c r="G79" s="33"/>
      <c r="H79" s="34"/>
      <c r="J79" s="33"/>
      <c r="K79" s="34"/>
      <c r="M79" s="61"/>
      <c r="N79" s="34"/>
      <c r="P79" s="66"/>
      <c r="Q79" s="63"/>
      <c r="S79" s="61"/>
      <c r="T79" s="34"/>
      <c r="V79" s="33"/>
      <c r="W79" s="34"/>
      <c r="Y79" s="61"/>
      <c r="Z79" s="34"/>
      <c r="AB79" s="61"/>
      <c r="AC79" s="34"/>
    </row>
    <row r="80" spans="1:29" x14ac:dyDescent="0.2">
      <c r="A80" s="1" t="s">
        <v>136</v>
      </c>
      <c r="B80" s="34"/>
      <c r="D80" s="34"/>
      <c r="E80" s="1">
        <f t="shared" si="0"/>
        <v>0</v>
      </c>
      <c r="F80" s="1"/>
      <c r="G80" s="33"/>
      <c r="H80" s="34"/>
      <c r="J80" s="61"/>
      <c r="K80" s="34"/>
      <c r="M80" s="33"/>
      <c r="N80" s="34"/>
      <c r="P80" s="61"/>
      <c r="Q80" s="34"/>
      <c r="S80" s="61"/>
      <c r="T80" s="34"/>
      <c r="V80" s="62"/>
      <c r="W80" s="63"/>
      <c r="Y80" s="61"/>
      <c r="Z80" s="34"/>
      <c r="AB80" s="61"/>
      <c r="AC80" s="34"/>
    </row>
    <row r="81" spans="1:29" x14ac:dyDescent="0.2">
      <c r="A81" s="1" t="s">
        <v>137</v>
      </c>
      <c r="B81" s="34"/>
      <c r="D81" s="34"/>
      <c r="E81" s="1">
        <f t="shared" si="0"/>
        <v>0</v>
      </c>
      <c r="F81" s="1"/>
      <c r="G81" s="33"/>
      <c r="H81" s="34"/>
      <c r="I81" s="51"/>
      <c r="J81" s="33"/>
      <c r="K81" s="34"/>
      <c r="M81" s="33"/>
      <c r="N81" s="34"/>
      <c r="P81" s="61"/>
      <c r="Q81" s="34"/>
      <c r="S81" s="33"/>
      <c r="T81" s="34"/>
      <c r="V81" s="61"/>
      <c r="W81" s="34"/>
      <c r="Y81" s="61"/>
      <c r="Z81" s="34"/>
      <c r="AB81" s="61"/>
      <c r="AC81" s="34"/>
    </row>
    <row r="82" spans="1:29" x14ac:dyDescent="0.2">
      <c r="A82" s="1" t="s">
        <v>138</v>
      </c>
      <c r="B82" s="34"/>
      <c r="D82" s="34"/>
      <c r="E82" s="1">
        <f t="shared" si="0"/>
        <v>0</v>
      </c>
      <c r="F82" s="1"/>
      <c r="G82" s="33"/>
      <c r="H82" s="34"/>
      <c r="I82" s="51"/>
      <c r="J82" s="33"/>
      <c r="K82" s="34"/>
      <c r="M82" s="33"/>
      <c r="N82" s="34"/>
      <c r="P82" s="61"/>
      <c r="Q82" s="34"/>
      <c r="S82" s="61"/>
      <c r="T82" s="34"/>
      <c r="V82" s="62"/>
      <c r="W82" s="63"/>
      <c r="Y82" s="61"/>
      <c r="Z82" s="34"/>
      <c r="AB82" s="61"/>
      <c r="AC82" s="34"/>
    </row>
    <row r="83" spans="1:29" x14ac:dyDescent="0.2">
      <c r="A83" s="1" t="s">
        <v>139</v>
      </c>
      <c r="B83" s="34"/>
      <c r="D83" s="34"/>
      <c r="E83" s="1">
        <f t="shared" si="0"/>
        <v>0</v>
      </c>
      <c r="F83" s="1"/>
      <c r="G83" s="33"/>
      <c r="H83" s="34"/>
      <c r="J83" s="61"/>
      <c r="K83" s="34"/>
      <c r="M83" s="61"/>
      <c r="N83" s="34"/>
      <c r="P83" s="61"/>
      <c r="Q83" s="34"/>
      <c r="S83" s="61"/>
      <c r="T83" s="34"/>
      <c r="V83" s="61"/>
      <c r="W83" s="34"/>
      <c r="Y83" s="61"/>
      <c r="Z83" s="34"/>
      <c r="AB83" s="61"/>
      <c r="AC83" s="34"/>
    </row>
    <row r="84" spans="1:29" x14ac:dyDescent="0.2">
      <c r="A84" s="1" t="s">
        <v>140</v>
      </c>
      <c r="B84" s="34"/>
      <c r="D84" s="34"/>
      <c r="E84" s="1">
        <f t="shared" si="0"/>
        <v>0</v>
      </c>
      <c r="F84" s="1"/>
      <c r="M84" s="33"/>
      <c r="P84" s="61"/>
      <c r="Q84" s="34"/>
      <c r="S84" s="33"/>
      <c r="T84" s="34"/>
      <c r="V84" s="61"/>
      <c r="W84" s="34"/>
      <c r="Y84" s="62"/>
      <c r="Z84" s="63"/>
    </row>
    <row r="85" spans="1:29" x14ac:dyDescent="0.2">
      <c r="A85" s="1" t="s">
        <v>141</v>
      </c>
      <c r="B85" s="34"/>
      <c r="D85" s="34"/>
      <c r="E85" s="1">
        <f t="shared" si="0"/>
        <v>0</v>
      </c>
      <c r="F85" s="1"/>
      <c r="G85" s="33"/>
      <c r="H85" s="34"/>
      <c r="I85" s="51"/>
      <c r="J85" s="33"/>
      <c r="K85" s="34"/>
      <c r="M85" s="33"/>
      <c r="P85" s="61"/>
      <c r="Q85" s="34"/>
      <c r="S85" s="33"/>
      <c r="T85" s="34"/>
      <c r="V85" s="61"/>
      <c r="W85" s="34"/>
      <c r="Y85" s="62"/>
      <c r="Z85" s="63"/>
      <c r="AB85" s="61"/>
    </row>
    <row r="86" spans="1:29" x14ac:dyDescent="0.2">
      <c r="A86" s="1" t="s">
        <v>142</v>
      </c>
      <c r="B86" s="34"/>
      <c r="D86" s="34"/>
      <c r="E86" s="1">
        <f t="shared" si="0"/>
        <v>0</v>
      </c>
      <c r="F86" s="1"/>
      <c r="G86" s="33"/>
      <c r="H86" s="34"/>
      <c r="J86" s="62"/>
      <c r="K86" s="63"/>
      <c r="M86" s="33"/>
      <c r="N86" s="34"/>
      <c r="P86" s="61"/>
      <c r="Q86" s="34"/>
      <c r="S86" s="61"/>
      <c r="T86" s="34"/>
      <c r="V86" s="62"/>
      <c r="W86" s="63"/>
      <c r="Y86" s="61"/>
      <c r="Z86" s="34"/>
      <c r="AB86" s="61"/>
      <c r="AC86" s="34"/>
    </row>
    <row r="87" spans="1:29" x14ac:dyDescent="0.2">
      <c r="A87" s="1" t="s">
        <v>143</v>
      </c>
      <c r="B87" s="34"/>
      <c r="D87" s="34"/>
      <c r="E87" s="1">
        <f t="shared" ref="E87:E99" si="1">SUM(H87,K87,N87,Q87,T87,W87,Z87,AC87)</f>
        <v>0</v>
      </c>
      <c r="F87" s="1"/>
      <c r="G87" s="33"/>
      <c r="H87" s="34"/>
      <c r="J87" s="61"/>
      <c r="K87" s="34"/>
      <c r="P87" s="64"/>
      <c r="S87" s="33"/>
      <c r="T87" s="34"/>
      <c r="V87" s="33"/>
      <c r="W87" s="34"/>
      <c r="Y87" s="61"/>
      <c r="Z87" s="34"/>
    </row>
    <row r="88" spans="1:29" x14ac:dyDescent="0.2">
      <c r="A88" s="1" t="s">
        <v>144</v>
      </c>
      <c r="B88" s="34"/>
      <c r="D88" s="34"/>
      <c r="E88" s="1">
        <f t="shared" si="1"/>
        <v>0</v>
      </c>
      <c r="F88" s="1"/>
      <c r="G88" s="33"/>
      <c r="H88" s="34"/>
      <c r="I88" s="51"/>
      <c r="J88" s="33"/>
      <c r="K88" s="34"/>
      <c r="M88" s="33"/>
      <c r="N88" s="34"/>
      <c r="P88" s="67"/>
      <c r="Q88" s="34"/>
      <c r="S88" s="61"/>
      <c r="T88" s="34"/>
      <c r="V88" s="61"/>
      <c r="W88" s="34"/>
      <c r="Y88" s="62"/>
      <c r="Z88" s="63"/>
    </row>
    <row r="89" spans="1:29" x14ac:dyDescent="0.2">
      <c r="A89" s="1" t="s">
        <v>145</v>
      </c>
      <c r="B89" s="34"/>
      <c r="D89" s="34"/>
      <c r="E89" s="1">
        <f t="shared" si="1"/>
        <v>0</v>
      </c>
      <c r="F89" s="1"/>
      <c r="G89" s="33"/>
      <c r="H89" s="34"/>
      <c r="M89" s="61"/>
      <c r="N89" s="34"/>
      <c r="P89" s="61"/>
      <c r="Q89" s="34"/>
      <c r="S89" s="33"/>
      <c r="T89" s="34"/>
      <c r="V89" s="61"/>
      <c r="W89" s="34"/>
      <c r="Y89" s="61"/>
      <c r="Z89" s="34"/>
    </row>
    <row r="90" spans="1:29" x14ac:dyDescent="0.2">
      <c r="A90" s="1" t="s">
        <v>146</v>
      </c>
      <c r="B90" s="34"/>
      <c r="D90" s="34"/>
      <c r="E90" s="1">
        <f t="shared" si="1"/>
        <v>0</v>
      </c>
      <c r="F90" s="1"/>
      <c r="G90" s="33"/>
      <c r="H90" s="34"/>
      <c r="I90" s="51"/>
      <c r="J90" s="69"/>
      <c r="K90" s="34"/>
      <c r="M90" s="33"/>
      <c r="N90" s="34"/>
      <c r="P90" s="61"/>
      <c r="Q90" s="34"/>
      <c r="S90" s="33"/>
      <c r="T90" s="34"/>
      <c r="V90" s="70"/>
      <c r="W90" s="51"/>
      <c r="Y90" s="71"/>
    </row>
    <row r="91" spans="1:29" x14ac:dyDescent="0.2">
      <c r="A91" s="1" t="s">
        <v>147</v>
      </c>
      <c r="B91" s="34"/>
      <c r="D91" s="34"/>
      <c r="E91" s="1">
        <f t="shared" si="1"/>
        <v>0</v>
      </c>
      <c r="F91" s="1"/>
      <c r="G91" s="33"/>
      <c r="H91" s="34"/>
      <c r="J91" s="61"/>
      <c r="K91" s="34"/>
      <c r="M91" s="61"/>
      <c r="N91" s="34"/>
      <c r="P91" s="61"/>
      <c r="Q91" s="34"/>
      <c r="S91" s="62"/>
      <c r="T91" s="63"/>
      <c r="V91" s="33"/>
      <c r="W91" s="34"/>
      <c r="Y91" s="61"/>
      <c r="Z91" s="34"/>
    </row>
    <row r="92" spans="1:29" x14ac:dyDescent="0.2">
      <c r="A92" s="1" t="s">
        <v>148</v>
      </c>
      <c r="B92" s="34"/>
      <c r="D92" s="34"/>
      <c r="E92" s="1">
        <f t="shared" si="1"/>
        <v>0</v>
      </c>
      <c r="F92" s="1"/>
      <c r="J92" s="65"/>
      <c r="M92" s="66"/>
      <c r="N92" s="63"/>
      <c r="P92" s="56"/>
      <c r="S92" s="61"/>
      <c r="T92" s="34"/>
      <c r="V92" s="71"/>
      <c r="Y92" s="61"/>
      <c r="Z92" s="34"/>
    </row>
    <row r="93" spans="1:29" x14ac:dyDescent="0.2">
      <c r="A93" s="1" t="s">
        <v>149</v>
      </c>
      <c r="B93" s="34"/>
      <c r="D93" s="34"/>
      <c r="E93" s="1">
        <f t="shared" si="1"/>
        <v>0</v>
      </c>
      <c r="F93" s="1"/>
      <c r="G93" s="33"/>
      <c r="H93" s="34"/>
      <c r="J93" s="33"/>
      <c r="K93" s="34"/>
      <c r="M93" s="62"/>
      <c r="N93" s="63"/>
      <c r="P93" s="64"/>
      <c r="S93" s="61"/>
      <c r="T93" s="34"/>
      <c r="V93" s="70"/>
      <c r="W93" s="51"/>
      <c r="Y93" s="61"/>
      <c r="Z93" s="34"/>
    </row>
    <row r="94" spans="1:29" x14ac:dyDescent="0.2">
      <c r="A94" s="1" t="s">
        <v>150</v>
      </c>
      <c r="B94" s="34"/>
      <c r="D94" s="34"/>
      <c r="E94" s="1">
        <f t="shared" si="1"/>
        <v>0</v>
      </c>
      <c r="F94" s="1"/>
      <c r="G94" s="33"/>
      <c r="H94" s="34"/>
      <c r="I94" s="51"/>
      <c r="J94" s="33"/>
      <c r="K94" s="34"/>
      <c r="M94" s="61"/>
      <c r="N94" s="34"/>
      <c r="P94" s="61"/>
      <c r="Q94" s="34"/>
      <c r="S94" s="61"/>
      <c r="T94" s="34"/>
      <c r="V94" s="61"/>
      <c r="W94" s="34"/>
      <c r="Y94" s="61"/>
      <c r="Z94" s="34"/>
    </row>
    <row r="95" spans="1:29" x14ac:dyDescent="0.2">
      <c r="A95" s="1" t="s">
        <v>151</v>
      </c>
      <c r="B95" s="34"/>
      <c r="D95" s="34"/>
      <c r="E95" s="1">
        <f t="shared" si="1"/>
        <v>0</v>
      </c>
      <c r="F95" s="1"/>
      <c r="G95" s="33"/>
      <c r="H95" s="34"/>
      <c r="J95" s="33"/>
      <c r="K95" s="34"/>
      <c r="M95" s="66"/>
      <c r="N95" s="63"/>
      <c r="P95" s="61"/>
      <c r="Q95" s="34"/>
      <c r="S95" s="61"/>
      <c r="T95" s="34"/>
      <c r="V95" s="61"/>
      <c r="W95" s="34"/>
      <c r="Y95" s="61"/>
      <c r="Z95" s="34"/>
    </row>
    <row r="96" spans="1:29" x14ac:dyDescent="0.2">
      <c r="A96" s="1" t="s">
        <v>152</v>
      </c>
      <c r="B96" s="34"/>
      <c r="D96" s="34"/>
      <c r="E96" s="1">
        <f t="shared" si="1"/>
        <v>0</v>
      </c>
      <c r="F96" s="1"/>
      <c r="G96" s="33"/>
      <c r="H96" s="34"/>
      <c r="J96" s="62"/>
      <c r="K96" s="63"/>
      <c r="M96" s="61"/>
      <c r="N96" s="34"/>
      <c r="P96" s="33"/>
      <c r="Q96" s="34"/>
      <c r="S96" s="61"/>
      <c r="T96" s="34"/>
      <c r="Y96" s="61"/>
      <c r="Z96" s="34"/>
    </row>
    <row r="97" spans="1:26" x14ac:dyDescent="0.2">
      <c r="A97" s="1" t="s">
        <v>153</v>
      </c>
      <c r="B97" s="34"/>
      <c r="D97" s="34"/>
      <c r="E97" s="1">
        <f t="shared" si="1"/>
        <v>0</v>
      </c>
      <c r="F97" s="1"/>
      <c r="G97" s="66"/>
      <c r="H97" s="63"/>
      <c r="I97" s="51"/>
      <c r="J97" s="33"/>
      <c r="K97" s="34"/>
      <c r="M97" s="61"/>
      <c r="N97" s="34"/>
      <c r="P97" s="33"/>
      <c r="Q97" s="34"/>
      <c r="S97" s="62"/>
      <c r="T97" s="63"/>
      <c r="V97" s="61"/>
      <c r="W97" s="34"/>
      <c r="Y97" s="61"/>
      <c r="Z97" s="34"/>
    </row>
    <row r="98" spans="1:26" x14ac:dyDescent="0.2">
      <c r="A98" s="1" t="s">
        <v>154</v>
      </c>
      <c r="B98" s="34"/>
      <c r="D98" s="34"/>
      <c r="E98" s="1">
        <f t="shared" si="1"/>
        <v>0</v>
      </c>
      <c r="F98" s="1"/>
      <c r="G98" s="50"/>
      <c r="J98" s="62"/>
      <c r="K98" s="63"/>
      <c r="M98" s="61"/>
      <c r="N98" s="34"/>
      <c r="P98" s="66"/>
      <c r="Q98" s="63"/>
      <c r="S98" s="61"/>
      <c r="T98" s="34"/>
      <c r="V98" s="61"/>
      <c r="W98" s="34"/>
      <c r="Y98" s="62"/>
      <c r="Z98" s="63"/>
    </row>
    <row r="99" spans="1:26" x14ac:dyDescent="0.2">
      <c r="A99" s="1" t="s">
        <v>155</v>
      </c>
      <c r="B99" s="34"/>
      <c r="D99" s="34"/>
      <c r="E99" s="1">
        <f t="shared" si="1"/>
        <v>0</v>
      </c>
      <c r="F99" s="1"/>
      <c r="G99" s="33"/>
      <c r="H99" s="34"/>
      <c r="M99" s="55"/>
      <c r="N99" s="1"/>
      <c r="P99" s="33"/>
      <c r="Q99" s="34"/>
      <c r="V99" s="61"/>
      <c r="W99" s="34"/>
      <c r="Y99" s="61"/>
      <c r="Z99" s="34"/>
    </row>
    <row r="100" spans="1:26" x14ac:dyDescent="0.2">
      <c r="A100" s="1" t="s">
        <v>156</v>
      </c>
      <c r="B100" s="34"/>
      <c r="D100" s="34"/>
      <c r="E100" s="1">
        <f t="shared" ref="E100:E113" si="2">SUM(H100,K100,N100,Q100,T100,W100,Z100,AC100)</f>
        <v>0</v>
      </c>
      <c r="F100" s="1"/>
      <c r="G100" s="33"/>
      <c r="H100" s="34"/>
      <c r="I100" s="51"/>
      <c r="J100" s="33"/>
      <c r="K100" s="34"/>
      <c r="M100" s="61"/>
      <c r="N100" s="34"/>
      <c r="P100" s="61"/>
      <c r="Q100" s="34"/>
      <c r="S100" s="61"/>
      <c r="T100" s="34"/>
      <c r="V100" s="61"/>
      <c r="W100" s="34"/>
      <c r="Y100" s="61"/>
      <c r="Z100" s="34"/>
    </row>
    <row r="101" spans="1:26" x14ac:dyDescent="0.2">
      <c r="A101" s="1" t="s">
        <v>157</v>
      </c>
      <c r="B101" s="34"/>
      <c r="D101" s="34"/>
      <c r="E101" s="1">
        <f t="shared" si="2"/>
        <v>0</v>
      </c>
      <c r="F101" s="1"/>
      <c r="G101" s="33"/>
      <c r="H101" s="34"/>
      <c r="I101" s="51"/>
      <c r="J101" s="33"/>
      <c r="K101" s="34"/>
      <c r="M101" s="66"/>
      <c r="N101" s="63"/>
      <c r="P101" s="64"/>
      <c r="V101" s="61"/>
      <c r="W101" s="34"/>
      <c r="Y101" s="61"/>
      <c r="Z101" s="34"/>
    </row>
    <row r="102" spans="1:26" x14ac:dyDescent="0.2">
      <c r="A102" s="1" t="s">
        <v>158</v>
      </c>
      <c r="B102" s="34"/>
      <c r="D102" s="34"/>
      <c r="E102" s="1">
        <f t="shared" si="2"/>
        <v>0</v>
      </c>
      <c r="F102" s="1"/>
      <c r="G102" s="33"/>
      <c r="H102" s="34"/>
      <c r="I102" s="51"/>
      <c r="J102" s="33"/>
      <c r="K102" s="34"/>
      <c r="M102" s="61"/>
      <c r="N102" s="34"/>
      <c r="P102" s="67"/>
      <c r="Q102" s="34"/>
      <c r="S102" s="61"/>
      <c r="T102" s="34"/>
      <c r="V102" s="1"/>
      <c r="Y102" s="61"/>
      <c r="Z102" s="34"/>
    </row>
    <row r="103" spans="1:26" x14ac:dyDescent="0.2">
      <c r="A103" s="1" t="s">
        <v>159</v>
      </c>
      <c r="B103" s="34"/>
      <c r="D103" s="34"/>
      <c r="E103" s="1">
        <f t="shared" si="2"/>
        <v>0</v>
      </c>
      <c r="F103" s="1"/>
      <c r="J103" s="62"/>
      <c r="K103" s="63"/>
      <c r="M103" s="66"/>
      <c r="N103" s="63"/>
      <c r="P103" s="50"/>
      <c r="Q103" s="2"/>
      <c r="S103" s="61"/>
      <c r="T103" s="34"/>
      <c r="V103" s="61"/>
      <c r="W103" s="34"/>
      <c r="Y103" s="62"/>
      <c r="Z103" s="63"/>
    </row>
    <row r="104" spans="1:26" x14ac:dyDescent="0.2">
      <c r="A104" s="1" t="s">
        <v>160</v>
      </c>
      <c r="B104" s="34"/>
      <c r="D104" s="34"/>
      <c r="E104" s="1">
        <f t="shared" si="2"/>
        <v>0</v>
      </c>
      <c r="F104" s="1"/>
      <c r="G104" s="33"/>
      <c r="H104" s="34"/>
      <c r="I104" s="51"/>
      <c r="J104" s="61"/>
      <c r="K104" s="34"/>
      <c r="P104" s="61"/>
      <c r="Q104" s="34"/>
      <c r="S104" s="61"/>
      <c r="T104" s="34"/>
      <c r="V104" s="61"/>
      <c r="W104" s="34"/>
      <c r="Y104" s="61"/>
      <c r="Z104" s="34"/>
    </row>
    <row r="105" spans="1:26" x14ac:dyDescent="0.2">
      <c r="A105" s="1" t="s">
        <v>161</v>
      </c>
      <c r="B105" s="34"/>
      <c r="D105" s="34"/>
      <c r="E105" s="1">
        <f t="shared" si="2"/>
        <v>0</v>
      </c>
      <c r="F105" s="1"/>
      <c r="G105" s="33"/>
      <c r="H105" s="34"/>
      <c r="J105" s="62"/>
      <c r="K105" s="63"/>
      <c r="M105" s="61"/>
      <c r="N105" s="34"/>
      <c r="P105" s="61"/>
      <c r="Q105" s="34"/>
      <c r="Y105" s="61"/>
      <c r="Z105" s="34"/>
    </row>
    <row r="106" spans="1:26" x14ac:dyDescent="0.2">
      <c r="A106" s="1" t="s">
        <v>162</v>
      </c>
      <c r="B106" s="34"/>
      <c r="D106" s="34"/>
      <c r="E106" s="1">
        <f t="shared" si="2"/>
        <v>0</v>
      </c>
      <c r="F106" s="1"/>
      <c r="G106" s="33"/>
      <c r="H106" s="34"/>
      <c r="J106" s="61"/>
      <c r="K106" s="34"/>
      <c r="M106" s="61"/>
      <c r="N106" s="34"/>
      <c r="P106" s="50"/>
      <c r="Q106" s="2"/>
      <c r="S106" s="61"/>
      <c r="T106" s="34"/>
      <c r="V106" s="61"/>
      <c r="W106" s="34"/>
      <c r="Y106" s="62"/>
      <c r="Z106" s="63"/>
    </row>
    <row r="107" spans="1:26" x14ac:dyDescent="0.2">
      <c r="A107" s="1" t="s">
        <v>163</v>
      </c>
      <c r="B107" s="34"/>
      <c r="D107" s="34"/>
      <c r="E107" s="1">
        <f t="shared" si="2"/>
        <v>0</v>
      </c>
      <c r="F107" s="1"/>
      <c r="G107" s="33"/>
      <c r="H107" s="34"/>
      <c r="J107" s="62"/>
      <c r="K107" s="63"/>
      <c r="M107" s="66"/>
      <c r="N107" s="63"/>
      <c r="P107" s="64"/>
      <c r="S107" s="62"/>
      <c r="T107" s="63"/>
    </row>
    <row r="108" spans="1:26" x14ac:dyDescent="0.2">
      <c r="A108" s="1" t="s">
        <v>164</v>
      </c>
      <c r="B108" s="34"/>
      <c r="D108" s="34"/>
      <c r="E108" s="1">
        <f t="shared" si="2"/>
        <v>0</v>
      </c>
      <c r="F108" s="1"/>
      <c r="G108" s="33"/>
      <c r="H108" s="34"/>
      <c r="I108" s="51"/>
      <c r="J108" s="33"/>
      <c r="K108" s="34"/>
      <c r="P108" s="61"/>
      <c r="Q108" s="34"/>
      <c r="S108" s="61"/>
      <c r="T108" s="34"/>
      <c r="V108" s="61"/>
      <c r="W108" s="34"/>
      <c r="Y108" s="71"/>
    </row>
    <row r="109" spans="1:26" x14ac:dyDescent="0.2">
      <c r="A109" s="1" t="s">
        <v>165</v>
      </c>
      <c r="B109" s="34"/>
      <c r="D109" s="34"/>
      <c r="E109" s="1">
        <f t="shared" si="2"/>
        <v>0</v>
      </c>
      <c r="F109" s="1"/>
      <c r="G109" s="66"/>
      <c r="H109" s="63"/>
      <c r="M109" s="61"/>
      <c r="N109" s="34"/>
      <c r="P109" s="61"/>
      <c r="Q109" s="34"/>
      <c r="S109" s="61"/>
      <c r="T109" s="34"/>
      <c r="V109" s="61"/>
      <c r="W109" s="34"/>
      <c r="Y109" s="61"/>
      <c r="Z109" s="34"/>
    </row>
    <row r="110" spans="1:26" x14ac:dyDescent="0.2">
      <c r="A110" s="1" t="s">
        <v>166</v>
      </c>
      <c r="B110" s="34"/>
      <c r="D110" s="34"/>
      <c r="E110" s="1">
        <f t="shared" si="2"/>
        <v>0</v>
      </c>
      <c r="F110" s="1"/>
      <c r="G110" s="33"/>
      <c r="H110" s="34"/>
      <c r="J110" s="62"/>
      <c r="K110" s="63"/>
      <c r="P110" s="64"/>
      <c r="S110" s="61"/>
      <c r="T110" s="34"/>
      <c r="V110" s="61"/>
      <c r="W110" s="34"/>
      <c r="Y110" s="61"/>
      <c r="Z110" s="34"/>
    </row>
    <row r="111" spans="1:26" x14ac:dyDescent="0.2">
      <c r="A111" s="1" t="s">
        <v>167</v>
      </c>
      <c r="B111" s="34"/>
      <c r="D111" s="34"/>
      <c r="E111" s="1">
        <f t="shared" si="2"/>
        <v>0</v>
      </c>
      <c r="F111" s="1"/>
      <c r="G111" s="34"/>
      <c r="H111" s="34"/>
      <c r="J111" s="61"/>
      <c r="K111" s="34"/>
      <c r="M111" s="66"/>
      <c r="N111" s="63"/>
      <c r="P111" s="50"/>
      <c r="Q111" s="2"/>
      <c r="S111" s="68"/>
      <c r="T111" s="2"/>
      <c r="V111" s="61"/>
      <c r="W111" s="34"/>
    </row>
    <row r="112" spans="1:26" x14ac:dyDescent="0.2">
      <c r="A112" s="1" t="s">
        <v>168</v>
      </c>
      <c r="B112" s="34"/>
      <c r="D112" s="34"/>
      <c r="E112" s="1">
        <f t="shared" si="2"/>
        <v>0</v>
      </c>
      <c r="F112" s="1"/>
      <c r="G112" s="33"/>
      <c r="H112" s="34"/>
      <c r="M112" s="61"/>
      <c r="N112" s="34"/>
      <c r="P112" s="61"/>
      <c r="Q112" s="34"/>
      <c r="V112" s="51"/>
      <c r="W112" s="51"/>
    </row>
    <row r="113" spans="1:29" x14ac:dyDescent="0.2">
      <c r="A113" s="1" t="s">
        <v>169</v>
      </c>
      <c r="B113" s="34"/>
      <c r="D113" s="34"/>
      <c r="E113" s="1">
        <f t="shared" si="2"/>
        <v>0</v>
      </c>
      <c r="F113" s="1"/>
      <c r="G113" s="33"/>
      <c r="H113" s="34"/>
      <c r="J113" s="62"/>
      <c r="K113" s="63"/>
      <c r="M113" s="61"/>
      <c r="N113" s="34"/>
      <c r="P113" s="61"/>
      <c r="Q113" s="34"/>
      <c r="V113" s="61"/>
      <c r="W113" s="34"/>
      <c r="Y113" s="61"/>
      <c r="Z113" s="34"/>
    </row>
    <row r="114" spans="1:29" x14ac:dyDescent="0.2">
      <c r="A114" s="1" t="s">
        <v>170</v>
      </c>
      <c r="B114" s="34"/>
      <c r="D114" s="34"/>
      <c r="E114" s="1">
        <f t="shared" ref="E114:E125" si="3">SUM(H114,K114,N114,Q114,T114,W114,Z114,AD114)</f>
        <v>0</v>
      </c>
      <c r="F114" s="1"/>
      <c r="P114" s="64"/>
      <c r="Y114" s="61"/>
      <c r="Z114" s="34"/>
      <c r="AB114" s="61"/>
      <c r="AC114" s="34"/>
    </row>
    <row r="115" spans="1:29" x14ac:dyDescent="0.2">
      <c r="A115" s="1" t="s">
        <v>171</v>
      </c>
      <c r="B115" s="34"/>
      <c r="D115" s="34"/>
      <c r="E115" s="1">
        <f t="shared" si="3"/>
        <v>0</v>
      </c>
      <c r="F115" s="1"/>
      <c r="G115" s="33"/>
      <c r="H115" s="34"/>
      <c r="J115" s="61"/>
      <c r="K115" s="34"/>
      <c r="M115" s="61"/>
      <c r="N115" s="34"/>
      <c r="P115" s="72"/>
      <c r="Q115" s="51"/>
      <c r="S115" s="71"/>
      <c r="Y115" s="61"/>
      <c r="Z115" s="34"/>
    </row>
    <row r="116" spans="1:29" x14ac:dyDescent="0.2">
      <c r="A116" s="1" t="s">
        <v>172</v>
      </c>
      <c r="B116" s="34"/>
      <c r="D116" s="34"/>
      <c r="E116" s="1">
        <f t="shared" si="3"/>
        <v>0</v>
      </c>
      <c r="F116" s="1"/>
      <c r="G116" s="1"/>
      <c r="J116" s="33"/>
      <c r="K116" s="34"/>
      <c r="M116" s="55"/>
      <c r="P116" s="64"/>
      <c r="S116" s="71"/>
      <c r="V116" s="61"/>
      <c r="W116" s="34"/>
    </row>
    <row r="117" spans="1:29" x14ac:dyDescent="0.2">
      <c r="A117" s="1" t="s">
        <v>173</v>
      </c>
      <c r="B117" s="34"/>
      <c r="D117" s="34"/>
      <c r="E117" s="1">
        <f t="shared" si="3"/>
        <v>0</v>
      </c>
      <c r="F117" s="1"/>
      <c r="P117" s="61"/>
      <c r="Q117" s="34"/>
      <c r="V117" s="61"/>
      <c r="W117" s="34"/>
      <c r="Y117" s="1"/>
    </row>
    <row r="118" spans="1:29" x14ac:dyDescent="0.2">
      <c r="A118" s="1" t="s">
        <v>174</v>
      </c>
      <c r="B118" s="34"/>
      <c r="D118" s="34"/>
      <c r="E118" s="1">
        <f t="shared" si="3"/>
        <v>0</v>
      </c>
      <c r="F118" s="1"/>
      <c r="M118" s="61"/>
      <c r="N118" s="34"/>
      <c r="P118" s="50"/>
      <c r="Q118" s="2"/>
      <c r="S118" s="61"/>
      <c r="T118" s="34"/>
      <c r="V118" s="71"/>
    </row>
    <row r="119" spans="1:29" x14ac:dyDescent="0.2">
      <c r="A119" s="1" t="s">
        <v>175</v>
      </c>
      <c r="B119" s="34"/>
      <c r="D119" s="34"/>
      <c r="E119" s="1">
        <f t="shared" si="3"/>
        <v>0</v>
      </c>
      <c r="F119" s="1"/>
      <c r="P119" s="64"/>
      <c r="Y119" s="61"/>
      <c r="Z119" s="34"/>
    </row>
    <row r="120" spans="1:29" x14ac:dyDescent="0.2">
      <c r="A120" s="1" t="s">
        <v>176</v>
      </c>
      <c r="B120" s="34"/>
      <c r="D120" s="34"/>
      <c r="E120" s="1">
        <f t="shared" si="3"/>
        <v>0</v>
      </c>
      <c r="F120" s="1"/>
      <c r="J120" s="61"/>
      <c r="K120" s="34"/>
      <c r="M120" s="61"/>
      <c r="N120" s="34"/>
      <c r="P120" s="67"/>
      <c r="Q120" s="34"/>
      <c r="S120" s="71"/>
      <c r="V120" s="73"/>
      <c r="W120" s="34"/>
    </row>
    <row r="121" spans="1:29" x14ac:dyDescent="0.2">
      <c r="A121" s="1" t="s">
        <v>177</v>
      </c>
      <c r="B121" s="34"/>
      <c r="D121" s="34"/>
      <c r="E121" s="1">
        <f t="shared" si="3"/>
        <v>0</v>
      </c>
      <c r="F121" s="1"/>
      <c r="G121" s="68"/>
      <c r="P121" s="64"/>
      <c r="V121" s="33"/>
      <c r="W121" s="34"/>
    </row>
    <row r="122" spans="1:29" x14ac:dyDescent="0.2">
      <c r="A122" s="1" t="s">
        <v>178</v>
      </c>
      <c r="B122" s="34"/>
      <c r="D122" s="34"/>
      <c r="E122" s="1">
        <f t="shared" si="3"/>
        <v>0</v>
      </c>
      <c r="F122" s="1"/>
      <c r="P122" s="64"/>
      <c r="Y122" s="61"/>
      <c r="Z122" s="34"/>
    </row>
    <row r="123" spans="1:29" x14ac:dyDescent="0.2">
      <c r="A123" s="1" t="s">
        <v>179</v>
      </c>
      <c r="B123" s="34"/>
      <c r="D123" s="34"/>
      <c r="E123" s="1">
        <f t="shared" si="3"/>
        <v>0</v>
      </c>
      <c r="F123" s="1"/>
      <c r="J123" s="61"/>
      <c r="K123" s="34"/>
      <c r="M123" s="61"/>
      <c r="N123" s="34"/>
      <c r="P123" s="64"/>
      <c r="S123" s="61"/>
      <c r="T123" s="34"/>
      <c r="Y123" s="61"/>
      <c r="Z123" s="34"/>
    </row>
    <row r="124" spans="1:29" x14ac:dyDescent="0.2">
      <c r="A124" s="1" t="s">
        <v>180</v>
      </c>
      <c r="B124" s="34"/>
      <c r="D124" s="34"/>
      <c r="E124" s="1">
        <f t="shared" si="3"/>
        <v>0</v>
      </c>
      <c r="F124" s="1"/>
      <c r="M124" s="61"/>
      <c r="N124" s="34"/>
      <c r="P124" s="64"/>
      <c r="V124" s="61"/>
      <c r="W124" s="34"/>
    </row>
    <row r="125" spans="1:29" x14ac:dyDescent="0.2">
      <c r="A125" s="1" t="s">
        <v>181</v>
      </c>
      <c r="B125" s="34"/>
      <c r="D125" s="34"/>
      <c r="E125" s="1">
        <f t="shared" si="3"/>
        <v>0</v>
      </c>
      <c r="F125" s="1"/>
      <c r="G125" s="33"/>
      <c r="H125" s="34"/>
      <c r="J125" s="61"/>
      <c r="K125" s="34"/>
      <c r="M125" s="61"/>
      <c r="N125" s="34"/>
      <c r="P125" s="61"/>
      <c r="Q125" s="34"/>
      <c r="S125" s="71"/>
    </row>
  </sheetData>
  <sortState ref="B4:AC73">
    <sortCondition descending="1" ref="E4:E73"/>
  </sortState>
  <mergeCells count="1">
    <mergeCell ref="A1:AA1"/>
  </mergeCells>
  <phoneticPr fontId="20" type="noConversion"/>
  <hyperlinks>
    <hyperlink ref="D52" r:id="rId1" xr:uid="{3EB0497D-88E1-45C0-9E9F-3552851CC0EC}"/>
  </hyperlinks>
  <pageMargins left="7.8472222222222193E-2" right="7.8472222222222193E-2" top="0.196527777777778" bottom="0.196527777777778" header="0.51180555555555496" footer="0.51180555555555496"/>
  <pageSetup paperSize="9" scale="80" firstPageNumber="0" orientation="landscape" horizontalDpi="300" verticalDpi="300" r:id="rId2"/>
  <rowBreaks count="2" manualBreakCount="2">
    <brk id="48" max="16383" man="1"/>
    <brk id="85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U69"/>
  <sheetViews>
    <sheetView topLeftCell="A36" zoomScaleNormal="100" workbookViewId="0">
      <selection activeCell="G67" sqref="G67"/>
    </sheetView>
  </sheetViews>
  <sheetFormatPr defaultRowHeight="12.75" x14ac:dyDescent="0.2"/>
  <cols>
    <col min="1" max="1" width="8.28515625" customWidth="1"/>
    <col min="2" max="2" width="27.140625" customWidth="1"/>
    <col min="3" max="3" width="37.7109375" customWidth="1"/>
    <col min="4" max="4" width="5.85546875" customWidth="1"/>
    <col min="5" max="5" width="8.7109375" customWidth="1"/>
    <col min="6" max="6" width="7.140625" customWidth="1"/>
    <col min="7" max="7" width="21.42578125" customWidth="1"/>
    <col min="8" max="8" width="35.5703125" style="2" customWidth="1"/>
    <col min="9" max="1025" width="8.7109375" customWidth="1"/>
  </cols>
  <sheetData>
    <row r="1" spans="1:255" ht="25.5" x14ac:dyDescent="0.35">
      <c r="A1" s="126" t="s">
        <v>182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 t="s">
        <v>182</v>
      </c>
      <c r="Q1" s="126"/>
      <c r="R1" s="126"/>
      <c r="S1" s="126"/>
      <c r="T1" s="126" t="s">
        <v>182</v>
      </c>
      <c r="U1" s="126"/>
      <c r="V1" s="126"/>
      <c r="W1" s="126"/>
      <c r="X1" s="126" t="s">
        <v>182</v>
      </c>
      <c r="Y1" s="126"/>
      <c r="Z1" s="126"/>
      <c r="AA1" s="126"/>
      <c r="AB1" s="126" t="s">
        <v>182</v>
      </c>
      <c r="AC1" s="126"/>
      <c r="AD1" s="126"/>
      <c r="AE1" s="126"/>
      <c r="AF1" s="126" t="s">
        <v>182</v>
      </c>
      <c r="AG1" s="126"/>
      <c r="AH1" s="126"/>
      <c r="AI1" s="126"/>
      <c r="AJ1" s="126" t="s">
        <v>182</v>
      </c>
      <c r="AK1" s="126"/>
      <c r="AL1" s="126"/>
      <c r="AM1" s="126"/>
      <c r="AN1" s="126" t="s">
        <v>182</v>
      </c>
      <c r="AO1" s="126"/>
      <c r="AP1" s="126"/>
      <c r="AQ1" s="126"/>
      <c r="AR1" s="126" t="s">
        <v>182</v>
      </c>
      <c r="AS1" s="126"/>
      <c r="AT1" s="126"/>
      <c r="AU1" s="126"/>
      <c r="AV1" s="126" t="s">
        <v>182</v>
      </c>
      <c r="AW1" s="126"/>
      <c r="AX1" s="126"/>
      <c r="AY1" s="126"/>
      <c r="AZ1" s="126" t="s">
        <v>182</v>
      </c>
      <c r="BA1" s="126"/>
      <c r="BB1" s="126"/>
      <c r="BC1" s="126"/>
      <c r="BD1" s="126" t="s">
        <v>182</v>
      </c>
      <c r="BE1" s="126"/>
      <c r="BF1" s="126"/>
      <c r="BG1" s="126"/>
      <c r="BH1" s="126" t="s">
        <v>182</v>
      </c>
      <c r="BI1" s="126"/>
      <c r="BJ1" s="126"/>
      <c r="BK1" s="126"/>
      <c r="BL1" s="126" t="s">
        <v>182</v>
      </c>
      <c r="BM1" s="126"/>
      <c r="BN1" s="126"/>
      <c r="BO1" s="126"/>
      <c r="BP1" s="126" t="s">
        <v>182</v>
      </c>
      <c r="BQ1" s="126"/>
      <c r="BR1" s="126"/>
      <c r="BS1" s="126"/>
      <c r="BT1" s="126" t="s">
        <v>182</v>
      </c>
      <c r="BU1" s="126"/>
      <c r="BV1" s="126"/>
      <c r="BW1" s="126"/>
      <c r="BX1" s="126" t="s">
        <v>182</v>
      </c>
      <c r="BY1" s="126"/>
      <c r="BZ1" s="126"/>
      <c r="CA1" s="126"/>
      <c r="CB1" s="126" t="s">
        <v>182</v>
      </c>
      <c r="CC1" s="126"/>
      <c r="CD1" s="126"/>
      <c r="CE1" s="126"/>
      <c r="CF1" s="126" t="s">
        <v>182</v>
      </c>
      <c r="CG1" s="126"/>
      <c r="CH1" s="126"/>
      <c r="CI1" s="126"/>
      <c r="CJ1" s="126" t="s">
        <v>182</v>
      </c>
      <c r="CK1" s="126"/>
      <c r="CL1" s="126"/>
      <c r="CM1" s="126"/>
      <c r="CN1" s="126" t="s">
        <v>182</v>
      </c>
      <c r="CO1" s="126"/>
      <c r="CP1" s="126"/>
      <c r="CQ1" s="126"/>
      <c r="CR1" s="126" t="s">
        <v>182</v>
      </c>
      <c r="CS1" s="126"/>
      <c r="CT1" s="126"/>
      <c r="CU1" s="126"/>
      <c r="CV1" s="126" t="s">
        <v>182</v>
      </c>
      <c r="CW1" s="126"/>
      <c r="CX1" s="126"/>
      <c r="CY1" s="126"/>
      <c r="CZ1" s="126" t="s">
        <v>182</v>
      </c>
      <c r="DA1" s="126"/>
      <c r="DB1" s="126"/>
      <c r="DC1" s="126"/>
      <c r="DD1" s="126" t="s">
        <v>182</v>
      </c>
      <c r="DE1" s="126"/>
      <c r="DF1" s="126"/>
      <c r="DG1" s="126"/>
      <c r="DH1" s="126" t="s">
        <v>182</v>
      </c>
      <c r="DI1" s="126"/>
      <c r="DJ1" s="126"/>
      <c r="DK1" s="126"/>
      <c r="DL1" s="126" t="s">
        <v>182</v>
      </c>
      <c r="DM1" s="126"/>
      <c r="DN1" s="126"/>
      <c r="DO1" s="126"/>
      <c r="DP1" s="126" t="s">
        <v>182</v>
      </c>
      <c r="DQ1" s="126"/>
      <c r="DR1" s="126"/>
      <c r="DS1" s="126"/>
      <c r="DT1" s="126" t="s">
        <v>182</v>
      </c>
      <c r="DU1" s="126"/>
      <c r="DV1" s="126"/>
      <c r="DW1" s="126"/>
      <c r="DX1" s="126" t="s">
        <v>182</v>
      </c>
      <c r="DY1" s="126"/>
      <c r="DZ1" s="126"/>
      <c r="EA1" s="126"/>
      <c r="EB1" s="126" t="s">
        <v>182</v>
      </c>
      <c r="EC1" s="126"/>
      <c r="ED1" s="126"/>
      <c r="EE1" s="126"/>
      <c r="EF1" s="126" t="s">
        <v>182</v>
      </c>
      <c r="EG1" s="126"/>
      <c r="EH1" s="126"/>
      <c r="EI1" s="126"/>
      <c r="EJ1" s="126" t="s">
        <v>182</v>
      </c>
      <c r="EK1" s="126"/>
      <c r="EL1" s="126"/>
      <c r="EM1" s="126"/>
      <c r="EN1" s="126" t="s">
        <v>182</v>
      </c>
      <c r="EO1" s="126"/>
      <c r="EP1" s="126"/>
      <c r="EQ1" s="126"/>
      <c r="ER1" s="126" t="s">
        <v>182</v>
      </c>
      <c r="ES1" s="126"/>
      <c r="ET1" s="126"/>
      <c r="EU1" s="126"/>
      <c r="EV1" s="126" t="s">
        <v>182</v>
      </c>
      <c r="EW1" s="126"/>
      <c r="EX1" s="126"/>
      <c r="EY1" s="126"/>
      <c r="EZ1" s="126" t="s">
        <v>182</v>
      </c>
      <c r="FA1" s="126"/>
      <c r="FB1" s="126"/>
      <c r="FC1" s="126"/>
      <c r="FD1" s="126" t="s">
        <v>182</v>
      </c>
      <c r="FE1" s="126"/>
      <c r="FF1" s="126"/>
      <c r="FG1" s="126"/>
      <c r="FH1" s="126" t="s">
        <v>182</v>
      </c>
      <c r="FI1" s="126"/>
      <c r="FJ1" s="126"/>
      <c r="FK1" s="126"/>
      <c r="FL1" s="126" t="s">
        <v>182</v>
      </c>
      <c r="FM1" s="126"/>
      <c r="FN1" s="126"/>
      <c r="FO1" s="126"/>
      <c r="FP1" s="126" t="s">
        <v>182</v>
      </c>
      <c r="FQ1" s="126"/>
      <c r="FR1" s="126"/>
      <c r="FS1" s="126"/>
      <c r="FT1" s="126" t="s">
        <v>182</v>
      </c>
      <c r="FU1" s="126"/>
      <c r="FV1" s="126"/>
      <c r="FW1" s="126"/>
      <c r="FX1" s="126" t="s">
        <v>182</v>
      </c>
      <c r="FY1" s="126"/>
      <c r="FZ1" s="126"/>
      <c r="GA1" s="126"/>
      <c r="GB1" s="126" t="s">
        <v>182</v>
      </c>
      <c r="GC1" s="126"/>
      <c r="GD1" s="126"/>
      <c r="GE1" s="126"/>
      <c r="GF1" s="126" t="s">
        <v>182</v>
      </c>
      <c r="GG1" s="126"/>
      <c r="GH1" s="126"/>
      <c r="GI1" s="126"/>
      <c r="GJ1" s="126" t="s">
        <v>182</v>
      </c>
      <c r="GK1" s="126"/>
      <c r="GL1" s="126"/>
      <c r="GM1" s="126"/>
      <c r="GN1" s="126" t="s">
        <v>182</v>
      </c>
      <c r="GO1" s="126"/>
      <c r="GP1" s="126"/>
      <c r="GQ1" s="126"/>
      <c r="GR1" s="126" t="s">
        <v>182</v>
      </c>
      <c r="GS1" s="126"/>
      <c r="GT1" s="126"/>
      <c r="GU1" s="126"/>
      <c r="GV1" s="126" t="s">
        <v>182</v>
      </c>
      <c r="GW1" s="126"/>
      <c r="GX1" s="126"/>
      <c r="GY1" s="126"/>
      <c r="GZ1" s="126" t="s">
        <v>182</v>
      </c>
      <c r="HA1" s="126"/>
      <c r="HB1" s="126"/>
      <c r="HC1" s="126"/>
      <c r="HD1" s="126" t="s">
        <v>182</v>
      </c>
      <c r="HE1" s="126"/>
      <c r="HF1" s="126"/>
      <c r="HG1" s="126"/>
      <c r="HH1" s="126" t="s">
        <v>182</v>
      </c>
      <c r="HI1" s="126"/>
      <c r="HJ1" s="126"/>
      <c r="HK1" s="126"/>
      <c r="HL1" s="126" t="s">
        <v>182</v>
      </c>
      <c r="HM1" s="126"/>
      <c r="HN1" s="126"/>
      <c r="HO1" s="126"/>
      <c r="HP1" s="126" t="s">
        <v>182</v>
      </c>
      <c r="HQ1" s="126"/>
      <c r="HR1" s="126"/>
      <c r="HS1" s="126"/>
      <c r="HT1" s="126" t="s">
        <v>182</v>
      </c>
      <c r="HU1" s="126"/>
      <c r="HV1" s="126"/>
      <c r="HW1" s="126"/>
      <c r="HX1" s="126" t="s">
        <v>182</v>
      </c>
      <c r="HY1" s="126"/>
      <c r="HZ1" s="126"/>
      <c r="IA1" s="126"/>
      <c r="IB1" s="126" t="s">
        <v>182</v>
      </c>
      <c r="IC1" s="126"/>
      <c r="ID1" s="126"/>
      <c r="IE1" s="126"/>
      <c r="IF1" s="126" t="s">
        <v>182</v>
      </c>
      <c r="IG1" s="126"/>
      <c r="IH1" s="126"/>
      <c r="II1" s="126"/>
      <c r="IJ1" s="126" t="s">
        <v>182</v>
      </c>
      <c r="IK1" s="126"/>
      <c r="IL1" s="126"/>
      <c r="IM1" s="126"/>
      <c r="IN1" s="126" t="s">
        <v>182</v>
      </c>
      <c r="IO1" s="126"/>
      <c r="IP1" s="126"/>
      <c r="IQ1" s="126"/>
      <c r="IR1" s="126" t="s">
        <v>182</v>
      </c>
      <c r="IS1" s="126"/>
      <c r="IT1" s="126"/>
      <c r="IU1" s="126"/>
    </row>
    <row r="2" spans="1:255" ht="15.75" customHeight="1" x14ac:dyDescent="0.3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  <c r="BW2" s="38"/>
      <c r="BX2" s="38"/>
      <c r="BY2" s="38"/>
      <c r="BZ2" s="38"/>
      <c r="CA2" s="38"/>
      <c r="CB2" s="38"/>
      <c r="CC2" s="38"/>
      <c r="CD2" s="38"/>
      <c r="CE2" s="38"/>
      <c r="CF2" s="38"/>
      <c r="CG2" s="38"/>
      <c r="CH2" s="38"/>
      <c r="CI2" s="38"/>
      <c r="CJ2" s="38"/>
      <c r="CK2" s="38"/>
      <c r="CL2" s="38"/>
      <c r="CM2" s="38"/>
      <c r="CN2" s="38"/>
      <c r="CO2" s="38"/>
      <c r="CP2" s="38"/>
      <c r="CQ2" s="38"/>
      <c r="CR2" s="38"/>
      <c r="CS2" s="38"/>
      <c r="CT2" s="38"/>
      <c r="CU2" s="38"/>
      <c r="CV2" s="38"/>
      <c r="CW2" s="38"/>
      <c r="CX2" s="38"/>
      <c r="CY2" s="38"/>
      <c r="CZ2" s="38"/>
      <c r="DA2" s="38"/>
      <c r="DB2" s="38"/>
      <c r="DC2" s="38"/>
      <c r="DD2" s="38"/>
      <c r="DE2" s="38"/>
      <c r="DF2" s="38"/>
      <c r="DG2" s="38"/>
      <c r="DH2" s="38"/>
      <c r="DI2" s="38"/>
      <c r="DJ2" s="38"/>
      <c r="DK2" s="38"/>
      <c r="DL2" s="38"/>
      <c r="DM2" s="38"/>
      <c r="DN2" s="38"/>
      <c r="DO2" s="38"/>
      <c r="DP2" s="38"/>
      <c r="DQ2" s="38"/>
      <c r="DR2" s="38"/>
      <c r="DS2" s="38"/>
      <c r="DT2" s="38"/>
      <c r="DU2" s="38"/>
      <c r="DV2" s="38"/>
      <c r="DW2" s="38"/>
      <c r="DX2" s="38"/>
      <c r="DY2" s="38"/>
      <c r="DZ2" s="38"/>
      <c r="EA2" s="38"/>
      <c r="EB2" s="38"/>
      <c r="EC2" s="38"/>
      <c r="ED2" s="38"/>
      <c r="EE2" s="38"/>
      <c r="EF2" s="38"/>
      <c r="EG2" s="38"/>
      <c r="EH2" s="38"/>
      <c r="EI2" s="38"/>
      <c r="EJ2" s="38"/>
      <c r="EK2" s="38"/>
      <c r="EL2" s="38"/>
      <c r="EM2" s="38"/>
      <c r="EN2" s="38"/>
      <c r="EO2" s="38"/>
      <c r="EP2" s="38"/>
      <c r="EQ2" s="38"/>
      <c r="ER2" s="38"/>
      <c r="ES2" s="38"/>
      <c r="ET2" s="38"/>
      <c r="EU2" s="38"/>
      <c r="EV2" s="38"/>
      <c r="EW2" s="38"/>
      <c r="EX2" s="38"/>
      <c r="EY2" s="38"/>
      <c r="EZ2" s="38"/>
      <c r="FA2" s="38"/>
      <c r="FB2" s="38"/>
      <c r="FC2" s="38"/>
      <c r="FD2" s="38"/>
      <c r="FE2" s="38"/>
      <c r="FF2" s="38"/>
      <c r="FG2" s="38"/>
      <c r="FH2" s="38"/>
      <c r="FI2" s="38"/>
      <c r="FJ2" s="38"/>
      <c r="FK2" s="38"/>
      <c r="FL2" s="38"/>
      <c r="FM2" s="38"/>
      <c r="FN2" s="38"/>
      <c r="FO2" s="38"/>
      <c r="FP2" s="38"/>
      <c r="FQ2" s="38"/>
      <c r="FR2" s="38"/>
      <c r="FS2" s="38"/>
      <c r="FT2" s="38"/>
      <c r="FU2" s="38"/>
      <c r="FV2" s="38"/>
      <c r="FW2" s="38"/>
      <c r="FX2" s="38"/>
      <c r="FY2" s="38"/>
      <c r="FZ2" s="38"/>
      <c r="GA2" s="38"/>
      <c r="GB2" s="38"/>
      <c r="GC2" s="38"/>
      <c r="GD2" s="38"/>
      <c r="GE2" s="38"/>
      <c r="GF2" s="38"/>
      <c r="GG2" s="38"/>
      <c r="GH2" s="38"/>
      <c r="GI2" s="38"/>
      <c r="GJ2" s="38"/>
      <c r="GK2" s="38"/>
      <c r="GL2" s="38"/>
      <c r="GM2" s="38"/>
      <c r="GN2" s="38"/>
      <c r="GO2" s="38"/>
      <c r="GP2" s="38"/>
      <c r="GQ2" s="38"/>
      <c r="GR2" s="38"/>
      <c r="GS2" s="38"/>
      <c r="GT2" s="38"/>
      <c r="GU2" s="38"/>
      <c r="GV2" s="38"/>
      <c r="GW2" s="38"/>
      <c r="GX2" s="38"/>
      <c r="GY2" s="38"/>
      <c r="GZ2" s="38"/>
      <c r="HA2" s="38"/>
      <c r="HB2" s="38"/>
      <c r="HC2" s="38"/>
      <c r="HD2" s="38"/>
      <c r="HE2" s="38"/>
      <c r="HF2" s="38"/>
      <c r="HG2" s="38"/>
      <c r="HH2" s="38"/>
      <c r="HI2" s="38"/>
      <c r="HJ2" s="38"/>
      <c r="HK2" s="38"/>
      <c r="HL2" s="38"/>
      <c r="HM2" s="38"/>
      <c r="HN2" s="38"/>
      <c r="HO2" s="38"/>
      <c r="HP2" s="38"/>
      <c r="HQ2" s="38"/>
      <c r="HR2" s="38"/>
      <c r="HS2" s="38"/>
      <c r="HT2" s="38"/>
      <c r="HU2" s="38"/>
      <c r="HV2" s="38"/>
      <c r="HW2" s="38"/>
      <c r="HX2" s="38"/>
      <c r="HY2" s="38"/>
      <c r="HZ2" s="38"/>
      <c r="IA2" s="38"/>
      <c r="IB2" s="38"/>
      <c r="IC2" s="38"/>
      <c r="ID2" s="38"/>
      <c r="IE2" s="38"/>
      <c r="IF2" s="38"/>
      <c r="IG2" s="38"/>
      <c r="IH2" s="38"/>
      <c r="II2" s="38"/>
      <c r="IJ2" s="38"/>
      <c r="IK2" s="38"/>
      <c r="IL2" s="38"/>
      <c r="IM2" s="38"/>
      <c r="IN2" s="38"/>
      <c r="IO2" s="38"/>
      <c r="IP2" s="38"/>
      <c r="IQ2" s="38"/>
      <c r="IR2" s="38"/>
      <c r="IS2" s="38"/>
      <c r="IT2" s="38"/>
      <c r="IU2" s="38"/>
    </row>
    <row r="3" spans="1:255" ht="17.25" customHeight="1" x14ac:dyDescent="0.35">
      <c r="A3" s="5" t="s">
        <v>7</v>
      </c>
      <c r="B3" s="6" t="s">
        <v>22</v>
      </c>
      <c r="C3" s="5" t="s">
        <v>23</v>
      </c>
      <c r="D3" s="5">
        <v>378</v>
      </c>
      <c r="E3" s="34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</row>
    <row r="4" spans="1:255" ht="15.75" customHeight="1" x14ac:dyDescent="0.35">
      <c r="A4" s="5" t="s">
        <v>11</v>
      </c>
      <c r="B4" s="9" t="s">
        <v>18</v>
      </c>
      <c r="C4" s="8" t="s">
        <v>15</v>
      </c>
      <c r="D4" s="5">
        <v>372</v>
      </c>
      <c r="E4" s="34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</row>
    <row r="5" spans="1:255" ht="15.75" x14ac:dyDescent="0.25">
      <c r="A5" s="5" t="s">
        <v>14</v>
      </c>
      <c r="B5" s="9" t="s">
        <v>99</v>
      </c>
      <c r="C5" s="8" t="s">
        <v>100</v>
      </c>
      <c r="D5" s="5">
        <v>249</v>
      </c>
    </row>
    <row r="6" spans="1:255" ht="15.75" x14ac:dyDescent="0.25">
      <c r="A6" s="5" t="s">
        <v>16</v>
      </c>
      <c r="B6" s="9" t="s">
        <v>53</v>
      </c>
      <c r="C6" s="8" t="s">
        <v>23</v>
      </c>
      <c r="D6" s="5">
        <v>244</v>
      </c>
    </row>
    <row r="7" spans="1:255" ht="15.75" x14ac:dyDescent="0.25">
      <c r="A7" s="5" t="s">
        <v>19</v>
      </c>
      <c r="B7" s="9" t="s">
        <v>68</v>
      </c>
      <c r="C7" s="8" t="s">
        <v>222</v>
      </c>
      <c r="D7" s="5">
        <v>216</v>
      </c>
    </row>
    <row r="8" spans="1:255" ht="15.75" x14ac:dyDescent="0.25">
      <c r="A8" s="5" t="s">
        <v>20</v>
      </c>
      <c r="B8" s="9" t="s">
        <v>25</v>
      </c>
      <c r="C8" s="8" t="s">
        <v>26</v>
      </c>
      <c r="D8" s="5">
        <v>213</v>
      </c>
    </row>
    <row r="9" spans="1:255" ht="15.75" x14ac:dyDescent="0.25">
      <c r="A9" s="5" t="s">
        <v>24</v>
      </c>
      <c r="B9" s="9" t="s">
        <v>88</v>
      </c>
      <c r="C9" s="8" t="s">
        <v>249</v>
      </c>
      <c r="D9" s="5">
        <v>120</v>
      </c>
    </row>
    <row r="10" spans="1:255" ht="15.75" x14ac:dyDescent="0.25">
      <c r="A10" s="5" t="s">
        <v>27</v>
      </c>
      <c r="B10" s="9" t="s">
        <v>127</v>
      </c>
      <c r="C10" s="8" t="s">
        <v>72</v>
      </c>
      <c r="D10" s="5">
        <v>106</v>
      </c>
    </row>
    <row r="11" spans="1:255" ht="15.75" x14ac:dyDescent="0.25">
      <c r="A11" s="5" t="s">
        <v>29</v>
      </c>
      <c r="B11" s="9" t="s">
        <v>74</v>
      </c>
      <c r="C11" s="8" t="s">
        <v>23</v>
      </c>
      <c r="D11" s="5">
        <v>96</v>
      </c>
    </row>
    <row r="12" spans="1:255" ht="15.75" x14ac:dyDescent="0.25">
      <c r="A12" s="5" t="s">
        <v>33</v>
      </c>
      <c r="B12" s="9" t="s">
        <v>282</v>
      </c>
      <c r="C12" s="8" t="s">
        <v>285</v>
      </c>
      <c r="D12" s="5">
        <v>70</v>
      </c>
    </row>
    <row r="13" spans="1:255" ht="15.75" x14ac:dyDescent="0.25">
      <c r="A13" s="5" t="s">
        <v>34</v>
      </c>
      <c r="B13" s="9" t="s">
        <v>270</v>
      </c>
      <c r="C13" s="8" t="s">
        <v>272</v>
      </c>
      <c r="D13" s="5">
        <v>58</v>
      </c>
    </row>
    <row r="14" spans="1:255" ht="15.75" x14ac:dyDescent="0.25">
      <c r="A14" s="5" t="s">
        <v>37</v>
      </c>
      <c r="B14" s="9" t="s">
        <v>201</v>
      </c>
      <c r="C14" s="8" t="s">
        <v>198</v>
      </c>
      <c r="D14" s="5">
        <v>27</v>
      </c>
    </row>
    <row r="15" spans="1:255" ht="15.75" x14ac:dyDescent="0.25">
      <c r="A15" s="5" t="s">
        <v>38</v>
      </c>
      <c r="B15" s="9" t="s">
        <v>250</v>
      </c>
      <c r="C15" s="8" t="s">
        <v>253</v>
      </c>
      <c r="D15" s="5">
        <v>23</v>
      </c>
    </row>
    <row r="16" spans="1:255" ht="15.75" x14ac:dyDescent="0.25">
      <c r="A16" s="5" t="s">
        <v>40</v>
      </c>
      <c r="B16" s="9"/>
      <c r="C16" s="8"/>
      <c r="D16" s="5"/>
    </row>
    <row r="17" spans="1:4" ht="15.75" x14ac:dyDescent="0.25">
      <c r="A17" s="5" t="s">
        <v>43</v>
      </c>
      <c r="B17" s="9"/>
      <c r="C17" s="8"/>
      <c r="D17" s="5"/>
    </row>
    <row r="18" spans="1:4" ht="25.5" x14ac:dyDescent="0.35">
      <c r="A18" s="38"/>
      <c r="B18" s="38"/>
      <c r="C18" s="38"/>
      <c r="D18" s="38"/>
    </row>
    <row r="19" spans="1:4" ht="25.5" x14ac:dyDescent="0.35">
      <c r="A19" s="126" t="s">
        <v>183</v>
      </c>
      <c r="B19" s="126"/>
      <c r="C19" s="126"/>
      <c r="D19" s="126"/>
    </row>
    <row r="20" spans="1:4" ht="15.75" x14ac:dyDescent="0.25">
      <c r="A20" s="5" t="s">
        <v>7</v>
      </c>
      <c r="B20" s="6" t="s">
        <v>244</v>
      </c>
      <c r="C20" s="5" t="s">
        <v>247</v>
      </c>
      <c r="D20" s="5">
        <v>84</v>
      </c>
    </row>
    <row r="21" spans="1:4" ht="15.75" x14ac:dyDescent="0.25">
      <c r="A21" s="5" t="s">
        <v>11</v>
      </c>
      <c r="B21" s="6" t="s">
        <v>241</v>
      </c>
      <c r="C21" s="5" t="s">
        <v>72</v>
      </c>
      <c r="D21" s="5">
        <v>70</v>
      </c>
    </row>
    <row r="22" spans="1:4" ht="15.75" x14ac:dyDescent="0.25">
      <c r="A22" s="5" t="s">
        <v>14</v>
      </c>
      <c r="B22" s="9" t="s">
        <v>259</v>
      </c>
      <c r="C22" s="8" t="s">
        <v>239</v>
      </c>
      <c r="D22" s="5">
        <v>22</v>
      </c>
    </row>
    <row r="23" spans="1:4" ht="15.75" x14ac:dyDescent="0.25">
      <c r="A23" s="5" t="s">
        <v>16</v>
      </c>
      <c r="B23" s="9"/>
      <c r="C23" s="8"/>
      <c r="D23" s="5"/>
    </row>
    <row r="24" spans="1:4" ht="15.75" x14ac:dyDescent="0.25">
      <c r="A24" s="5" t="s">
        <v>19</v>
      </c>
      <c r="B24" s="9"/>
      <c r="C24" s="8"/>
      <c r="D24" s="5"/>
    </row>
    <row r="25" spans="1:4" ht="15.75" x14ac:dyDescent="0.25">
      <c r="A25" s="5" t="s">
        <v>20</v>
      </c>
      <c r="B25" s="9"/>
      <c r="C25" s="8"/>
      <c r="D25" s="5"/>
    </row>
    <row r="26" spans="1:4" ht="15.75" x14ac:dyDescent="0.25">
      <c r="A26" s="5" t="s">
        <v>24</v>
      </c>
      <c r="B26" s="9"/>
      <c r="C26" s="8"/>
      <c r="D26" s="5"/>
    </row>
    <row r="27" spans="1:4" ht="15.75" x14ac:dyDescent="0.25">
      <c r="A27" s="5" t="s">
        <v>27</v>
      </c>
      <c r="B27" s="9"/>
      <c r="C27" s="8"/>
      <c r="D27" s="5"/>
    </row>
    <row r="28" spans="1:4" ht="15.75" x14ac:dyDescent="0.25">
      <c r="A28" s="5" t="s">
        <v>29</v>
      </c>
      <c r="B28" s="9"/>
      <c r="C28" s="8"/>
      <c r="D28" s="5"/>
    </row>
    <row r="29" spans="1:4" ht="15.75" x14ac:dyDescent="0.25">
      <c r="A29" s="5" t="s">
        <v>33</v>
      </c>
      <c r="B29" s="9"/>
      <c r="C29" s="8"/>
      <c r="D29" s="5"/>
    </row>
    <row r="30" spans="1:4" ht="15.75" x14ac:dyDescent="0.25">
      <c r="A30" s="5" t="s">
        <v>34</v>
      </c>
      <c r="B30" s="9"/>
      <c r="C30" s="8"/>
      <c r="D30" s="5"/>
    </row>
    <row r="31" spans="1:4" ht="15.75" x14ac:dyDescent="0.25">
      <c r="A31" s="5"/>
      <c r="B31" s="9"/>
      <c r="C31" s="8"/>
      <c r="D31" s="5"/>
    </row>
    <row r="33" spans="1:9" ht="25.5" x14ac:dyDescent="0.35">
      <c r="A33" s="126" t="s">
        <v>184</v>
      </c>
      <c r="B33" s="126"/>
      <c r="C33" s="126"/>
      <c r="D33" s="126"/>
      <c r="F33" s="128" t="s">
        <v>185</v>
      </c>
      <c r="G33" s="128"/>
      <c r="H33" s="128"/>
      <c r="I33" s="128"/>
    </row>
    <row r="34" spans="1:9" ht="15.75" x14ac:dyDescent="0.25">
      <c r="A34" s="5" t="s">
        <v>7</v>
      </c>
      <c r="B34" s="6" t="s">
        <v>209</v>
      </c>
      <c r="C34" s="5" t="s">
        <v>103</v>
      </c>
      <c r="D34" s="5">
        <v>381</v>
      </c>
      <c r="F34" s="5" t="s">
        <v>186</v>
      </c>
      <c r="G34" s="6" t="s">
        <v>86</v>
      </c>
      <c r="H34" s="5" t="s">
        <v>63</v>
      </c>
      <c r="I34" s="5">
        <v>79</v>
      </c>
    </row>
    <row r="35" spans="1:9" ht="15.75" x14ac:dyDescent="0.25">
      <c r="A35" s="5" t="s">
        <v>11</v>
      </c>
      <c r="B35" s="9" t="s">
        <v>210</v>
      </c>
      <c r="C35" s="8" t="s">
        <v>103</v>
      </c>
      <c r="D35" s="5">
        <v>370</v>
      </c>
      <c r="F35" s="5" t="s">
        <v>187</v>
      </c>
      <c r="G35" s="9" t="s">
        <v>107</v>
      </c>
      <c r="H35" s="8" t="s">
        <v>217</v>
      </c>
      <c r="I35" s="5">
        <v>69</v>
      </c>
    </row>
    <row r="36" spans="1:9" ht="15.75" x14ac:dyDescent="0.25">
      <c r="A36" s="5" t="s">
        <v>14</v>
      </c>
      <c r="B36" s="9" t="s">
        <v>31</v>
      </c>
      <c r="C36" s="8" t="s">
        <v>216</v>
      </c>
      <c r="D36" s="5">
        <v>340</v>
      </c>
      <c r="F36" s="5" t="s">
        <v>188</v>
      </c>
      <c r="G36" s="9" t="s">
        <v>124</v>
      </c>
      <c r="H36" s="8" t="s">
        <v>191</v>
      </c>
      <c r="I36" s="5">
        <v>25</v>
      </c>
    </row>
    <row r="37" spans="1:9" ht="15.75" x14ac:dyDescent="0.25">
      <c r="A37" s="5" t="s">
        <v>16</v>
      </c>
      <c r="B37" s="9" t="s">
        <v>208</v>
      </c>
      <c r="C37" s="8" t="s">
        <v>216</v>
      </c>
      <c r="D37" s="5">
        <v>271</v>
      </c>
      <c r="F37" s="5" t="s">
        <v>16</v>
      </c>
      <c r="G37" s="9" t="s">
        <v>110</v>
      </c>
      <c r="H37" s="8" t="s">
        <v>63</v>
      </c>
      <c r="I37" s="5">
        <v>21</v>
      </c>
    </row>
    <row r="38" spans="1:9" ht="15.75" x14ac:dyDescent="0.25">
      <c r="A38" s="5" t="s">
        <v>19</v>
      </c>
      <c r="B38" s="9" t="s">
        <v>83</v>
      </c>
      <c r="C38" s="8" t="s">
        <v>106</v>
      </c>
      <c r="D38" s="5">
        <v>159</v>
      </c>
      <c r="F38" s="5" t="s">
        <v>19</v>
      </c>
      <c r="G38" s="9"/>
      <c r="H38" s="8"/>
      <c r="I38" s="5"/>
    </row>
    <row r="39" spans="1:9" ht="15.75" x14ac:dyDescent="0.25">
      <c r="A39" s="5" t="s">
        <v>20</v>
      </c>
      <c r="B39" s="9" t="s">
        <v>120</v>
      </c>
      <c r="C39" s="8" t="s">
        <v>279</v>
      </c>
      <c r="D39" s="5">
        <v>97</v>
      </c>
      <c r="F39" s="5" t="s">
        <v>20</v>
      </c>
      <c r="G39" s="9"/>
      <c r="H39" s="8"/>
      <c r="I39" s="5"/>
    </row>
    <row r="40" spans="1:9" ht="15.75" x14ac:dyDescent="0.25">
      <c r="A40" s="5" t="s">
        <v>24</v>
      </c>
      <c r="B40" s="9" t="s">
        <v>92</v>
      </c>
      <c r="C40" s="8" t="s">
        <v>63</v>
      </c>
      <c r="D40" s="5">
        <v>91</v>
      </c>
      <c r="F40" s="5" t="s">
        <v>24</v>
      </c>
      <c r="G40" s="9"/>
      <c r="H40" s="8"/>
      <c r="I40" s="5"/>
    </row>
    <row r="41" spans="1:9" ht="15.75" x14ac:dyDescent="0.25">
      <c r="A41" s="5" t="s">
        <v>27</v>
      </c>
      <c r="B41" s="9" t="s">
        <v>232</v>
      </c>
      <c r="C41" s="8" t="s">
        <v>32</v>
      </c>
      <c r="D41" s="5">
        <v>78</v>
      </c>
      <c r="F41" s="5"/>
      <c r="G41" s="9"/>
      <c r="H41" s="8"/>
      <c r="I41" s="5"/>
    </row>
    <row r="42" spans="1:9" ht="15.75" x14ac:dyDescent="0.25">
      <c r="A42" s="5" t="s">
        <v>29</v>
      </c>
      <c r="B42" s="9" t="s">
        <v>229</v>
      </c>
      <c r="C42" s="8" t="s">
        <v>234</v>
      </c>
      <c r="D42" s="5">
        <v>74</v>
      </c>
      <c r="F42" s="5"/>
      <c r="G42" s="9"/>
      <c r="I42" s="5"/>
    </row>
    <row r="43" spans="1:9" ht="15.75" x14ac:dyDescent="0.25">
      <c r="A43" s="5" t="s">
        <v>33</v>
      </c>
      <c r="B43" s="9" t="s">
        <v>76</v>
      </c>
      <c r="C43" s="8" t="s">
        <v>220</v>
      </c>
      <c r="D43" s="5">
        <v>62</v>
      </c>
      <c r="F43" s="5"/>
      <c r="G43" s="9"/>
      <c r="H43" s="8"/>
      <c r="I43" s="5"/>
    </row>
    <row r="44" spans="1:9" ht="15.75" x14ac:dyDescent="0.25">
      <c r="A44" s="5" t="s">
        <v>34</v>
      </c>
      <c r="B44" s="9" t="s">
        <v>213</v>
      </c>
      <c r="C44" s="8" t="s">
        <v>247</v>
      </c>
      <c r="D44" s="5">
        <v>61</v>
      </c>
      <c r="F44" s="5"/>
      <c r="G44" s="9"/>
      <c r="H44" s="8"/>
      <c r="I44" s="5"/>
    </row>
    <row r="45" spans="1:9" ht="15.75" x14ac:dyDescent="0.25">
      <c r="A45" s="5" t="s">
        <v>37</v>
      </c>
      <c r="B45" s="9" t="s">
        <v>202</v>
      </c>
      <c r="C45" s="8" t="s">
        <v>247</v>
      </c>
      <c r="D45" s="5">
        <v>52</v>
      </c>
      <c r="F45" s="5"/>
      <c r="G45" s="9"/>
      <c r="H45" s="8"/>
      <c r="I45" s="5"/>
    </row>
    <row r="46" spans="1:9" ht="15.75" x14ac:dyDescent="0.25">
      <c r="A46" s="5" t="s">
        <v>38</v>
      </c>
      <c r="B46" s="9" t="s">
        <v>265</v>
      </c>
      <c r="C46" s="8" t="s">
        <v>247</v>
      </c>
      <c r="D46" s="5">
        <v>36</v>
      </c>
      <c r="F46" s="5"/>
      <c r="G46" s="9"/>
      <c r="H46" s="8"/>
      <c r="I46" s="5"/>
    </row>
    <row r="47" spans="1:9" ht="15.75" x14ac:dyDescent="0.25">
      <c r="A47" s="5" t="s">
        <v>40</v>
      </c>
      <c r="B47" s="9" t="s">
        <v>90</v>
      </c>
      <c r="C47" s="8" t="s">
        <v>63</v>
      </c>
      <c r="D47" s="5">
        <v>23</v>
      </c>
      <c r="F47" s="5"/>
      <c r="G47" s="9"/>
      <c r="H47" s="8"/>
      <c r="I47" s="5"/>
    </row>
    <row r="48" spans="1:9" ht="15.75" x14ac:dyDescent="0.25">
      <c r="A48" s="5" t="s">
        <v>43</v>
      </c>
      <c r="B48" s="9" t="s">
        <v>108</v>
      </c>
      <c r="C48" s="8" t="s">
        <v>63</v>
      </c>
      <c r="D48" s="5">
        <v>19</v>
      </c>
      <c r="F48" s="5"/>
      <c r="G48" s="9"/>
      <c r="H48" s="8"/>
      <c r="I48" s="5"/>
    </row>
    <row r="49" spans="1:9" ht="15.75" x14ac:dyDescent="0.25">
      <c r="A49" s="5" t="s">
        <v>45</v>
      </c>
      <c r="B49" s="9" t="s">
        <v>192</v>
      </c>
      <c r="C49" s="8" t="s">
        <v>247</v>
      </c>
      <c r="D49" s="5">
        <v>18</v>
      </c>
      <c r="F49" s="5"/>
      <c r="G49" s="9"/>
      <c r="H49" s="8"/>
      <c r="I49" s="5"/>
    </row>
    <row r="50" spans="1:9" ht="15.75" x14ac:dyDescent="0.25">
      <c r="A50" s="5" t="s">
        <v>48</v>
      </c>
      <c r="B50" s="9"/>
      <c r="C50" s="8"/>
      <c r="D50" s="5"/>
      <c r="F50" s="5"/>
      <c r="G50" s="9"/>
      <c r="H50" s="8"/>
      <c r="I50" s="5"/>
    </row>
    <row r="51" spans="1:9" ht="15.75" x14ac:dyDescent="0.25">
      <c r="A51" s="5"/>
      <c r="B51" s="9"/>
      <c r="C51" s="8"/>
      <c r="D51" s="5"/>
    </row>
    <row r="52" spans="1:9" ht="25.5" x14ac:dyDescent="0.35">
      <c r="A52" s="126" t="s">
        <v>189</v>
      </c>
      <c r="B52" s="126"/>
      <c r="C52" s="126"/>
      <c r="D52" s="126"/>
      <c r="F52" s="126" t="s">
        <v>190</v>
      </c>
      <c r="G52" s="126"/>
      <c r="H52" s="126"/>
      <c r="I52" s="126"/>
    </row>
    <row r="53" spans="1:9" ht="15.75" x14ac:dyDescent="0.25">
      <c r="A53" s="5" t="s">
        <v>7</v>
      </c>
      <c r="B53" s="6" t="s">
        <v>211</v>
      </c>
      <c r="C53" s="5" t="s">
        <v>218</v>
      </c>
      <c r="D53" s="5">
        <v>287</v>
      </c>
      <c r="F53" s="5" t="s">
        <v>7</v>
      </c>
      <c r="G53" s="6" t="s">
        <v>114</v>
      </c>
      <c r="H53" s="5" t="s">
        <v>197</v>
      </c>
      <c r="I53" s="5">
        <v>480</v>
      </c>
    </row>
    <row r="54" spans="1:9" ht="15.75" x14ac:dyDescent="0.25">
      <c r="A54" s="5" t="s">
        <v>11</v>
      </c>
      <c r="B54" s="9" t="s">
        <v>39</v>
      </c>
      <c r="C54" s="8" t="s">
        <v>280</v>
      </c>
      <c r="D54" s="5">
        <v>279</v>
      </c>
      <c r="F54" s="5" t="s">
        <v>11</v>
      </c>
      <c r="G54" s="9" t="s">
        <v>9</v>
      </c>
      <c r="H54" s="5" t="s">
        <v>10</v>
      </c>
      <c r="I54" s="5">
        <v>460</v>
      </c>
    </row>
    <row r="55" spans="1:9" ht="15.75" x14ac:dyDescent="0.25">
      <c r="A55" s="5" t="s">
        <v>14</v>
      </c>
      <c r="B55" s="9" t="s">
        <v>257</v>
      </c>
      <c r="C55" s="8" t="s">
        <v>263</v>
      </c>
      <c r="D55" s="5">
        <v>268</v>
      </c>
      <c r="F55" s="5" t="s">
        <v>14</v>
      </c>
      <c r="G55" s="9" t="s">
        <v>12</v>
      </c>
      <c r="H55" s="8" t="s">
        <v>13</v>
      </c>
      <c r="I55" s="5">
        <v>420</v>
      </c>
    </row>
    <row r="56" spans="1:9" ht="15.75" x14ac:dyDescent="0.25">
      <c r="A56" s="5" t="s">
        <v>16</v>
      </c>
      <c r="B56" s="9" t="s">
        <v>41</v>
      </c>
      <c r="C56" s="8" t="s">
        <v>42</v>
      </c>
      <c r="D56" s="5">
        <v>256</v>
      </c>
      <c r="F56" s="5" t="s">
        <v>16</v>
      </c>
      <c r="G56" s="9" t="s">
        <v>28</v>
      </c>
      <c r="H56" s="8" t="s">
        <v>15</v>
      </c>
      <c r="I56" s="5">
        <v>289</v>
      </c>
    </row>
    <row r="57" spans="1:9" ht="15.75" x14ac:dyDescent="0.25">
      <c r="A57" s="5" t="s">
        <v>19</v>
      </c>
      <c r="B57" s="9" t="s">
        <v>46</v>
      </c>
      <c r="C57" s="8" t="s">
        <v>47</v>
      </c>
      <c r="D57" s="5">
        <v>228</v>
      </c>
      <c r="F57" s="5" t="s">
        <v>19</v>
      </c>
      <c r="G57" s="9" t="s">
        <v>65</v>
      </c>
      <c r="H57" s="8" t="s">
        <v>23</v>
      </c>
      <c r="I57" s="5">
        <v>229</v>
      </c>
    </row>
    <row r="58" spans="1:9" ht="15.75" x14ac:dyDescent="0.25">
      <c r="A58" s="5" t="s">
        <v>20</v>
      </c>
      <c r="B58" s="9" t="s">
        <v>57</v>
      </c>
      <c r="C58" s="8" t="s">
        <v>249</v>
      </c>
      <c r="D58" s="5">
        <v>183</v>
      </c>
      <c r="F58" s="5" t="s">
        <v>317</v>
      </c>
      <c r="G58" s="9" t="s">
        <v>94</v>
      </c>
      <c r="H58" s="8" t="s">
        <v>95</v>
      </c>
      <c r="I58" s="5">
        <v>146</v>
      </c>
    </row>
    <row r="59" spans="1:9" ht="15.75" x14ac:dyDescent="0.25">
      <c r="A59" s="5" t="s">
        <v>318</v>
      </c>
      <c r="B59" s="9" t="s">
        <v>71</v>
      </c>
      <c r="C59" s="8" t="s">
        <v>72</v>
      </c>
      <c r="D59" s="5">
        <v>151</v>
      </c>
      <c r="F59" s="5" t="s">
        <v>317</v>
      </c>
      <c r="G59" s="9" t="s">
        <v>119</v>
      </c>
      <c r="H59" s="8" t="s">
        <v>194</v>
      </c>
      <c r="I59" s="5">
        <v>146</v>
      </c>
    </row>
    <row r="60" spans="1:9" ht="15.75" x14ac:dyDescent="0.25">
      <c r="A60" s="5" t="s">
        <v>27</v>
      </c>
      <c r="B60" s="9" t="s">
        <v>193</v>
      </c>
      <c r="C60" s="8" t="s">
        <v>247</v>
      </c>
      <c r="D60" s="5">
        <v>150</v>
      </c>
      <c r="F60" s="5" t="s">
        <v>27</v>
      </c>
      <c r="G60" s="9" t="s">
        <v>243</v>
      </c>
      <c r="H60" s="8" t="s">
        <v>242</v>
      </c>
      <c r="I60" s="5">
        <v>128</v>
      </c>
    </row>
    <row r="61" spans="1:9" ht="15.75" x14ac:dyDescent="0.25">
      <c r="A61" s="5" t="s">
        <v>29</v>
      </c>
      <c r="B61" s="9" t="s">
        <v>35</v>
      </c>
      <c r="C61" s="8" t="s">
        <v>98</v>
      </c>
      <c r="D61" s="5">
        <v>130</v>
      </c>
      <c r="F61" s="5" t="s">
        <v>29</v>
      </c>
      <c r="G61" s="9" t="s">
        <v>281</v>
      </c>
      <c r="H61" s="8" t="s">
        <v>221</v>
      </c>
      <c r="I61" s="5">
        <v>119</v>
      </c>
    </row>
    <row r="62" spans="1:9" ht="15.75" x14ac:dyDescent="0.25">
      <c r="A62" s="5" t="s">
        <v>33</v>
      </c>
      <c r="B62" s="9" t="s">
        <v>230</v>
      </c>
      <c r="C62" s="8" t="s">
        <v>237</v>
      </c>
      <c r="D62" s="5">
        <v>115</v>
      </c>
      <c r="F62" s="5" t="s">
        <v>33</v>
      </c>
      <c r="G62" s="9" t="s">
        <v>196</v>
      </c>
      <c r="H62" s="8" t="s">
        <v>242</v>
      </c>
      <c r="I62" s="5">
        <v>113</v>
      </c>
    </row>
    <row r="63" spans="1:9" ht="15.75" x14ac:dyDescent="0.25">
      <c r="A63" s="5" t="s">
        <v>34</v>
      </c>
      <c r="B63" s="9" t="s">
        <v>55</v>
      </c>
      <c r="C63" s="8" t="s">
        <v>42</v>
      </c>
      <c r="D63" s="5">
        <v>59</v>
      </c>
      <c r="F63" s="5"/>
      <c r="G63" s="9"/>
      <c r="H63" s="8"/>
      <c r="I63" s="5"/>
    </row>
    <row r="64" spans="1:9" ht="15.75" x14ac:dyDescent="0.25">
      <c r="A64" s="5" t="s">
        <v>37</v>
      </c>
      <c r="B64" s="9" t="s">
        <v>256</v>
      </c>
      <c r="C64" s="8" t="s">
        <v>262</v>
      </c>
      <c r="D64" s="5">
        <v>55</v>
      </c>
      <c r="F64" s="5"/>
      <c r="G64" s="9"/>
      <c r="H64" s="8"/>
      <c r="I64" s="5"/>
    </row>
    <row r="65" spans="1:9" ht="15.75" x14ac:dyDescent="0.25">
      <c r="A65" s="5" t="s">
        <v>38</v>
      </c>
      <c r="B65" s="9" t="s">
        <v>258</v>
      </c>
      <c r="C65" s="8" t="s">
        <v>95</v>
      </c>
      <c r="D65" s="5">
        <v>40</v>
      </c>
      <c r="F65" s="5"/>
      <c r="G65" s="9"/>
      <c r="H65" s="8"/>
      <c r="I65" s="5"/>
    </row>
    <row r="66" spans="1:9" ht="15.75" x14ac:dyDescent="0.25">
      <c r="A66" s="5" t="s">
        <v>40</v>
      </c>
      <c r="B66" s="9"/>
      <c r="C66" s="8"/>
      <c r="D66" s="5"/>
      <c r="F66" s="5"/>
      <c r="G66" s="9"/>
      <c r="H66" s="8"/>
      <c r="I66" s="5"/>
    </row>
    <row r="67" spans="1:9" ht="15.75" x14ac:dyDescent="0.25">
      <c r="A67" s="5"/>
      <c r="B67" s="9"/>
      <c r="C67" s="8"/>
      <c r="D67" s="5"/>
      <c r="F67" s="5"/>
      <c r="G67" s="9"/>
      <c r="H67" s="8"/>
      <c r="I67" s="5"/>
    </row>
    <row r="68" spans="1:9" ht="15.75" x14ac:dyDescent="0.25">
      <c r="A68" s="5"/>
      <c r="B68" s="9"/>
      <c r="C68" s="8"/>
      <c r="D68" s="5"/>
      <c r="F68" s="5"/>
      <c r="G68" s="9"/>
      <c r="H68" s="8"/>
      <c r="I68" s="5"/>
    </row>
    <row r="69" spans="1:9" ht="15.75" x14ac:dyDescent="0.25">
      <c r="A69" s="5"/>
      <c r="B69" s="9"/>
      <c r="C69" s="8"/>
      <c r="D69" s="5"/>
    </row>
  </sheetData>
  <mergeCells count="69">
    <mergeCell ref="A1:D1"/>
    <mergeCell ref="E1:G1"/>
    <mergeCell ref="H1:K1"/>
    <mergeCell ref="L1:O1"/>
    <mergeCell ref="P1:S1"/>
    <mergeCell ref="T1:W1"/>
    <mergeCell ref="X1:AA1"/>
    <mergeCell ref="AB1:AE1"/>
    <mergeCell ref="AF1:AI1"/>
    <mergeCell ref="AJ1:AM1"/>
    <mergeCell ref="AN1:AQ1"/>
    <mergeCell ref="AR1:AU1"/>
    <mergeCell ref="AV1:AY1"/>
    <mergeCell ref="AZ1:BC1"/>
    <mergeCell ref="BD1:BG1"/>
    <mergeCell ref="BH1:BK1"/>
    <mergeCell ref="BL1:BO1"/>
    <mergeCell ref="BP1:BS1"/>
    <mergeCell ref="BT1:BW1"/>
    <mergeCell ref="BX1:CA1"/>
    <mergeCell ref="CB1:CE1"/>
    <mergeCell ref="CF1:CI1"/>
    <mergeCell ref="CJ1:CM1"/>
    <mergeCell ref="CN1:CQ1"/>
    <mergeCell ref="CR1:CU1"/>
    <mergeCell ref="CV1:CY1"/>
    <mergeCell ref="CZ1:DC1"/>
    <mergeCell ref="DD1:DG1"/>
    <mergeCell ref="DH1:DK1"/>
    <mergeCell ref="DL1:DO1"/>
    <mergeCell ref="EV1:EY1"/>
    <mergeCell ref="EZ1:FC1"/>
    <mergeCell ref="DP1:DS1"/>
    <mergeCell ref="DT1:DW1"/>
    <mergeCell ref="DX1:EA1"/>
    <mergeCell ref="EB1:EE1"/>
    <mergeCell ref="EF1:EI1"/>
    <mergeCell ref="IJ1:IM1"/>
    <mergeCell ref="IN1:IQ1"/>
    <mergeCell ref="IR1:IU1"/>
    <mergeCell ref="A19:D19"/>
    <mergeCell ref="HL1:HO1"/>
    <mergeCell ref="HP1:HS1"/>
    <mergeCell ref="HT1:HW1"/>
    <mergeCell ref="HX1:IA1"/>
    <mergeCell ref="IB1:IE1"/>
    <mergeCell ref="GR1:GU1"/>
    <mergeCell ref="GV1:GY1"/>
    <mergeCell ref="GZ1:HC1"/>
    <mergeCell ref="HD1:HG1"/>
    <mergeCell ref="HH1:HK1"/>
    <mergeCell ref="FX1:GA1"/>
    <mergeCell ref="GB1:GE1"/>
    <mergeCell ref="A33:D33"/>
    <mergeCell ref="F33:I33"/>
    <mergeCell ref="A52:D52"/>
    <mergeCell ref="F52:I52"/>
    <mergeCell ref="IF1:II1"/>
    <mergeCell ref="GF1:GI1"/>
    <mergeCell ref="GJ1:GM1"/>
    <mergeCell ref="GN1:GQ1"/>
    <mergeCell ref="FD1:FG1"/>
    <mergeCell ref="FH1:FK1"/>
    <mergeCell ref="FL1:FO1"/>
    <mergeCell ref="FP1:FS1"/>
    <mergeCell ref="FT1:FW1"/>
    <mergeCell ref="EJ1:EM1"/>
    <mergeCell ref="EN1:EQ1"/>
    <mergeCell ref="ER1:EU1"/>
  </mergeCells>
  <pageMargins left="0.78749999999999998" right="0.78749999999999998" top="0.98402777777777795" bottom="0.9840277777777779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LOCHOV</vt:lpstr>
      <vt:lpstr>Klepanda-Syřenov</vt:lpstr>
      <vt:lpstr>Mladějov</vt:lpstr>
      <vt:lpstr>Vidochov</vt:lpstr>
      <vt:lpstr>Slatiny</vt:lpstr>
      <vt:lpstr>Košov</vt:lpstr>
      <vt:lpstr>Bukvice</vt:lpstr>
      <vt:lpstr>Tábor</vt:lpstr>
      <vt:lpstr>CELKOVÉ POŘADÍ</vt:lpstr>
      <vt:lpstr>Podkategorie</vt:lpstr>
    </vt:vector>
  </TitlesOfParts>
  <Company>Masokombinát Jičín spol. s 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*/*</dc:creator>
  <dc:description/>
  <cp:lastModifiedBy>Hrdinová Martina</cp:lastModifiedBy>
  <cp:revision>3</cp:revision>
  <cp:lastPrinted>2014-07-10T17:10:07Z</cp:lastPrinted>
  <dcterms:created xsi:type="dcterms:W3CDTF">2008-05-22T10:42:17Z</dcterms:created>
  <dcterms:modified xsi:type="dcterms:W3CDTF">2019-08-10T12:18:07Z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Masokombinát Jičín spol. s r.o.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