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0" windowWidth="15390" windowHeight="4095" activeTab="0"/>
  </bookViews>
  <sheets>
    <sheet name="Licence A" sheetId="1" r:id="rId1"/>
    <sheet name="Licence B" sheetId="2" r:id="rId2"/>
    <sheet name="Veteráni s LIC" sheetId="3" r:id="rId3"/>
    <sheet name="Veteráni bez LIC" sheetId="4" r:id="rId4"/>
    <sheet name="E 1" sheetId="5" r:id="rId5"/>
    <sheet name="E 2" sheetId="6" r:id="rId6"/>
    <sheet name="E 3" sheetId="7" r:id="rId7"/>
    <sheet name="do 125 4T, do 85 2T " sheetId="8" r:id="rId8"/>
    <sheet name="Děti do 50" sheetId="9" r:id="rId9"/>
    <sheet name="Děti do 65" sheetId="10" r:id="rId10"/>
  </sheets>
  <definedNames>
    <definedName name="_xlnm.Print_Titles" localSheetId="9">'Děti do 65'!$4:$6</definedName>
    <definedName name="_xlnm.Print_Titles" localSheetId="7">'do 125 4T, do 85 2T '!$4:$6</definedName>
    <definedName name="_xlnm.Print_Titles" localSheetId="4">'E 1'!$4:$6</definedName>
    <definedName name="_xlnm.Print_Titles" localSheetId="6">'E 3'!$5:$14</definedName>
    <definedName name="_xlnm.Print_Titles" localSheetId="0">'Licence A'!$4:$6</definedName>
    <definedName name="_xlnm.Print_Titles" localSheetId="1">'Licence B'!$4:$6</definedName>
    <definedName name="_xlnm.Print_Titles" localSheetId="3">'Veteráni bez LIC'!$4:$6</definedName>
    <definedName name="_xlnm.Print_Titles" localSheetId="2">'Veteráni s LIC'!$4:$6</definedName>
  </definedNames>
  <calcPr fullCalcOnLoad="1"/>
</workbook>
</file>

<file path=xl/sharedStrings.xml><?xml version="1.0" encoding="utf-8"?>
<sst xmlns="http://schemas.openxmlformats.org/spreadsheetml/2006/main" count="1029" uniqueCount="603">
  <si>
    <t>Příjmení a jméno</t>
  </si>
  <si>
    <t>Body</t>
  </si>
  <si>
    <t>Pořadí</t>
  </si>
  <si>
    <t>Třída:   E  1</t>
  </si>
  <si>
    <t>Třída:   E  2</t>
  </si>
  <si>
    <t>Třída:  do 125 ccm 4T, do 85 ccm 2 T</t>
  </si>
  <si>
    <t>Třída:   Děti do 50 ccm</t>
  </si>
  <si>
    <t xml:space="preserve">Třída:   LICENCE  A </t>
  </si>
  <si>
    <t>Třída:   Děti do 65 ccm</t>
  </si>
  <si>
    <t>Tým</t>
  </si>
  <si>
    <t>Třída:   E  3</t>
  </si>
  <si>
    <t>St.číslo</t>
  </si>
  <si>
    <t xml:space="preserve">Třída:   LICENCE  B </t>
  </si>
  <si>
    <t>Třída: VETERÁN s LICENCÍ</t>
  </si>
  <si>
    <t>Třída: VETERÁN bez LICENCE</t>
  </si>
  <si>
    <t xml:space="preserve">KTM ENDURO CROSS COUNTRY 2019 </t>
  </si>
  <si>
    <t>Škaloud Vojtěch</t>
  </si>
  <si>
    <t>AK Krakonoš Jilemnice</t>
  </si>
  <si>
    <t>Rotter Kryštof</t>
  </si>
  <si>
    <t>TJ Sokol Hlavňov</t>
  </si>
  <si>
    <t>Beta enduro team</t>
  </si>
  <si>
    <t>Mokrý Filip</t>
  </si>
  <si>
    <t>Fíla Tadeáš</t>
  </si>
  <si>
    <t>Dr.K. racing team</t>
  </si>
  <si>
    <t>Brant Hugo</t>
  </si>
  <si>
    <t>Vaníček Vojtěch</t>
  </si>
  <si>
    <t>HM Glass</t>
  </si>
  <si>
    <t>Bulva Jan</t>
  </si>
  <si>
    <t>Enduro Bulva</t>
  </si>
  <si>
    <t>Stuchlík Samuel</t>
  </si>
  <si>
    <t>Enduro Žďár nad Metují</t>
  </si>
  <si>
    <t>Cabák Tomáš</t>
  </si>
  <si>
    <t>KRT Liberec</t>
  </si>
  <si>
    <t>Bozkov 20.4.</t>
  </si>
  <si>
    <t>Hyška Richard</t>
  </si>
  <si>
    <t>Motosport Bozkov</t>
  </si>
  <si>
    <t>Voňavka Alex</t>
  </si>
  <si>
    <t>Dr.K.racing team</t>
  </si>
  <si>
    <t>Zaňka Albert</t>
  </si>
  <si>
    <t>Moto Tom</t>
  </si>
  <si>
    <t>Matěj Vojtěch</t>
  </si>
  <si>
    <t>MX Roztoky</t>
  </si>
  <si>
    <t>Kovom racing team</t>
  </si>
  <si>
    <t>Hron František</t>
  </si>
  <si>
    <t>Mladějov Racing</t>
  </si>
  <si>
    <t>Buriánek Michal</t>
  </si>
  <si>
    <t>Motosport Chuchelna</t>
  </si>
  <si>
    <t>Bonisch Josef</t>
  </si>
  <si>
    <t>Enduro Martinice</t>
  </si>
  <si>
    <t>Friedrich Robert</t>
  </si>
  <si>
    <t>Motokrosovaskola.cz</t>
  </si>
  <si>
    <t>Enduroklub Semily</t>
  </si>
  <si>
    <t>Kučera Lukáš</t>
  </si>
  <si>
    <t>Jarsen Enduro team</t>
  </si>
  <si>
    <t>Čtvrtka Stanislav</t>
  </si>
  <si>
    <t>RD Racing</t>
  </si>
  <si>
    <t>Havrda Ondřej</t>
  </si>
  <si>
    <t>Enduro klub Semily</t>
  </si>
  <si>
    <t>Votoček Marek</t>
  </si>
  <si>
    <t>Dr.K. Racing team</t>
  </si>
  <si>
    <t>Koucký Jakub</t>
  </si>
  <si>
    <t>Koucký Tomáš</t>
  </si>
  <si>
    <t>Adam Radek</t>
  </si>
  <si>
    <t>Moto HORA</t>
  </si>
  <si>
    <t>Pabiška David</t>
  </si>
  <si>
    <t>Kottek Milan</t>
  </si>
  <si>
    <t>Motoklub Chrastava</t>
  </si>
  <si>
    <t>R</t>
  </si>
  <si>
    <t>Moto tiger team Miletín</t>
  </si>
  <si>
    <t>Hloušek Ivo</t>
  </si>
  <si>
    <t>SKRZ DRN Kundratice</t>
  </si>
  <si>
    <t>Křapka Jaroslav</t>
  </si>
  <si>
    <t>Ak Krakonoš Jilemnice</t>
  </si>
  <si>
    <t>Motoklub Vysoké n./Jiz.</t>
  </si>
  <si>
    <t>Kobos Jan</t>
  </si>
  <si>
    <t>Fíla David</t>
  </si>
  <si>
    <t>Plíva Břetislav</t>
  </si>
  <si>
    <t>Josífek Ondřej</t>
  </si>
  <si>
    <t>Pajer Radim</t>
  </si>
  <si>
    <t>Racing team Černý důl</t>
  </si>
  <si>
    <t>Kava Radim</t>
  </si>
  <si>
    <t>Novák Vítězslav</t>
  </si>
  <si>
    <t>Enduro klub Litoměřice</t>
  </si>
  <si>
    <t xml:space="preserve">Nosek David </t>
  </si>
  <si>
    <t>Fifka Martin</t>
  </si>
  <si>
    <t>Hanuš Matěj</t>
  </si>
  <si>
    <t>Kottek Jiří</t>
  </si>
  <si>
    <t>Havrda Petr</t>
  </si>
  <si>
    <t>Polák Daniel</t>
  </si>
  <si>
    <t>Kučera Martin</t>
  </si>
  <si>
    <t>Motorsport Chuchelna</t>
  </si>
  <si>
    <t>Hák Tomáš</t>
  </si>
  <si>
    <t>Škaloud Miroslav</t>
  </si>
  <si>
    <t>Hanuš Michal</t>
  </si>
  <si>
    <t>Trubička Tomáš</t>
  </si>
  <si>
    <t>Vacek Jan</t>
  </si>
  <si>
    <t>Enduro Český Ráj</t>
  </si>
  <si>
    <t>Zeman Martin</t>
  </si>
  <si>
    <t>Erlebach Adam</t>
  </si>
  <si>
    <t>Kava Michal</t>
  </si>
  <si>
    <t>Fiala Filip</t>
  </si>
  <si>
    <t>Prousek Radim</t>
  </si>
  <si>
    <t>Roubal Martin</t>
  </si>
  <si>
    <t>Racing team Černý Důl</t>
  </si>
  <si>
    <t>Šimek Robin</t>
  </si>
  <si>
    <t>Dolenský Josef</t>
  </si>
  <si>
    <t>Pabiška Radek</t>
  </si>
  <si>
    <t>Motosport Lhotka</t>
  </si>
  <si>
    <t>Šikola Radek</t>
  </si>
  <si>
    <t>Zimmerman Luboš</t>
  </si>
  <si>
    <t>Nitka Josef</t>
  </si>
  <si>
    <t>Enduro klub Mšeno</t>
  </si>
  <si>
    <t>Němec Tomáš</t>
  </si>
  <si>
    <t>Kotrč Milan</t>
  </si>
  <si>
    <t>Kurfiřt Milan</t>
  </si>
  <si>
    <t>Tomáš Jan</t>
  </si>
  <si>
    <t>Enduro Český ráj</t>
  </si>
  <si>
    <t>Fíla Jiří</t>
  </si>
  <si>
    <t>Polák Petr</t>
  </si>
  <si>
    <t>Falco Motosport</t>
  </si>
  <si>
    <t>Koucký Milan</t>
  </si>
  <si>
    <t>Mansfeld Michal</t>
  </si>
  <si>
    <t>Hotárek Jan</t>
  </si>
  <si>
    <t>Sport Hotárek</t>
  </si>
  <si>
    <t>Hejna Petr</t>
  </si>
  <si>
    <t>Lelek Miloš</t>
  </si>
  <si>
    <t>MSK motosport</t>
  </si>
  <si>
    <t>Unger Jan</t>
  </si>
  <si>
    <t>Růta Jiří</t>
  </si>
  <si>
    <t>Tůma Roman</t>
  </si>
  <si>
    <t>Beta Enduro team</t>
  </si>
  <si>
    <t>Veverka Jaroslav</t>
  </si>
  <si>
    <t>Thér Miloš</t>
  </si>
  <si>
    <t>Scheder Martin</t>
  </si>
  <si>
    <t>Horáček Tomáš</t>
  </si>
  <si>
    <t>Kalfeřt Jan</t>
  </si>
  <si>
    <t>Enduro Hrádek nad Nisou</t>
  </si>
  <si>
    <t>Sviták Jan</t>
  </si>
  <si>
    <t>SLK Prysk</t>
  </si>
  <si>
    <t>Kříž Zdeněk</t>
  </si>
  <si>
    <t>Motoklub Loukov</t>
  </si>
  <si>
    <t>Zedek Luboš</t>
  </si>
  <si>
    <t>Kučera Aleš</t>
  </si>
  <si>
    <t>Balatka Petr</t>
  </si>
  <si>
    <t>Novotný Vladimír</t>
  </si>
  <si>
    <t>Buček Luděk</t>
  </si>
  <si>
    <t>Švejda Jaroslav</t>
  </si>
  <si>
    <t>Enduroklub Mšeno</t>
  </si>
  <si>
    <t>Ryšavý Michal</t>
  </si>
  <si>
    <t>Adam Jan</t>
  </si>
  <si>
    <t>Cibulka Petr</t>
  </si>
  <si>
    <t>Matracebezlepidla.cz</t>
  </si>
  <si>
    <t>Němeček Martin</t>
  </si>
  <si>
    <t>Mototiger team Miletín</t>
  </si>
  <si>
    <t>Vojtěch Pavel</t>
  </si>
  <si>
    <t>David Jirka</t>
  </si>
  <si>
    <t>SVS Kunčice</t>
  </si>
  <si>
    <t>Plůcha Přemysl</t>
  </si>
  <si>
    <t>Skrz Drn motorkáři</t>
  </si>
  <si>
    <t>Panzer Karel</t>
  </si>
  <si>
    <t>Andres Tomáš</t>
  </si>
  <si>
    <t>Tomycar</t>
  </si>
  <si>
    <t>Kroutvar Jiří</t>
  </si>
  <si>
    <t>Kovář Radim</t>
  </si>
  <si>
    <t>Výborný Petr</t>
  </si>
  <si>
    <t>Pur Izolace Litoměřice</t>
  </si>
  <si>
    <t>Pospíšil Martin</t>
  </si>
  <si>
    <t>Drozen Josef</t>
  </si>
  <si>
    <t>Dumek Petr</t>
  </si>
  <si>
    <t>Maleček Jiří</t>
  </si>
  <si>
    <t>Novotný Roman</t>
  </si>
  <si>
    <t>Duchoslav Vladimír</t>
  </si>
  <si>
    <t>Vondráček Pavel</t>
  </si>
  <si>
    <t>Liberec</t>
  </si>
  <si>
    <t>Popr Vít</t>
  </si>
  <si>
    <t>Muzeum výroby hraček</t>
  </si>
  <si>
    <t>Wunsche Michal</t>
  </si>
  <si>
    <t>Bída Team</t>
  </si>
  <si>
    <t>Kosina Aleš</t>
  </si>
  <si>
    <t>Enduro Lučany</t>
  </si>
  <si>
    <t>Vlach Petr</t>
  </si>
  <si>
    <t>Hlava Zbyněk</t>
  </si>
  <si>
    <t>Šourek Jaroslav</t>
  </si>
  <si>
    <t>Skrbek Roman</t>
  </si>
  <si>
    <t>Belda Ladislav</t>
  </si>
  <si>
    <t>Václavík Jan</t>
  </si>
  <si>
    <t>Kracík Martin</t>
  </si>
  <si>
    <t>Dvořák Petr</t>
  </si>
  <si>
    <t>Bouma Pavel</t>
  </si>
  <si>
    <t>Bohuněk Pavel</t>
  </si>
  <si>
    <t>Fedorko Jiří</t>
  </si>
  <si>
    <t xml:space="preserve">Sloboda Jan </t>
  </si>
  <si>
    <t>Černý Matěj</t>
  </si>
  <si>
    <t>Selakovič Janko</t>
  </si>
  <si>
    <t>Šourek Mirek</t>
  </si>
  <si>
    <t>Bezděk David</t>
  </si>
  <si>
    <t>Berka Jiří</t>
  </si>
  <si>
    <t>Vlach Jakub</t>
  </si>
  <si>
    <t>Vít Vojtěch</t>
  </si>
  <si>
    <t>Harcuba Vojtěch</t>
  </si>
  <si>
    <t>Christos Naum</t>
  </si>
  <si>
    <t>Šírek Štěpán</t>
  </si>
  <si>
    <t>Mráz Karel</t>
  </si>
  <si>
    <t>Kaiser Jaroslav</t>
  </si>
  <si>
    <t>Kaiser Ondřej</t>
  </si>
  <si>
    <t>Hajný Petr</t>
  </si>
  <si>
    <t>Jebavý Milan</t>
  </si>
  <si>
    <t>Danihelka Tadeáš</t>
  </si>
  <si>
    <t>Babka Dominik</t>
  </si>
  <si>
    <t>Kastner Martin</t>
  </si>
  <si>
    <t>Kozlík Michal</t>
  </si>
  <si>
    <t>SS Auto Radim Plavy</t>
  </si>
  <si>
    <t>Bachtík Kryštof</t>
  </si>
  <si>
    <t>Tomeš Martin</t>
  </si>
  <si>
    <t>Výborný Martin</t>
  </si>
  <si>
    <t>Sloup Adam</t>
  </si>
  <si>
    <t>Jindřišek Pavel</t>
  </si>
  <si>
    <t>Kobr Martin</t>
  </si>
  <si>
    <t>Suchý Jan</t>
  </si>
  <si>
    <t>Enduro Příchovice</t>
  </si>
  <si>
    <t>Šerák Jakub</t>
  </si>
  <si>
    <t>Kubica Tomáš</t>
  </si>
  <si>
    <t>Rosenberg Šimon</t>
  </si>
  <si>
    <t>Mazánek Lubomír</t>
  </si>
  <si>
    <t>Kuřík Tomáš</t>
  </si>
  <si>
    <t>Kopecký Jan</t>
  </si>
  <si>
    <t>Klaban Radek</t>
  </si>
  <si>
    <t>Bezstarosta Jakub</t>
  </si>
  <si>
    <t>Kužel Roman</t>
  </si>
  <si>
    <t>Hák Petr</t>
  </si>
  <si>
    <t>Šalda Rostislav</t>
  </si>
  <si>
    <t>Mašek Jiří</t>
  </si>
  <si>
    <t>Šimůnek Zdeněk</t>
  </si>
  <si>
    <t>Kozel Jan</t>
  </si>
  <si>
    <t>Korbelář Tomáš</t>
  </si>
  <si>
    <t>Novotný Matěj</t>
  </si>
  <si>
    <t>Luštický Lukáš</t>
  </si>
  <si>
    <t>Cinke Robert</t>
  </si>
  <si>
    <t>Řehák Pavel</t>
  </si>
  <si>
    <t>Enduro Semily</t>
  </si>
  <si>
    <t>Horáček Martin</t>
  </si>
  <si>
    <t>Lizner Patrik</t>
  </si>
  <si>
    <t>Macháček Tomáš</t>
  </si>
  <si>
    <t>Hartig Aleš</t>
  </si>
  <si>
    <t>Klimeš Martin ml.</t>
  </si>
  <si>
    <t>Goroš Michal</t>
  </si>
  <si>
    <t>Kuric Jan</t>
  </si>
  <si>
    <t>Vydra Roman</t>
  </si>
  <si>
    <t>Brosinger Karel</t>
  </si>
  <si>
    <t>Kovom racing team Liberec</t>
  </si>
  <si>
    <t>Lepka Martin</t>
  </si>
  <si>
    <t>Šmíd Jaroslav</t>
  </si>
  <si>
    <t>Pacholík Petr</t>
  </si>
  <si>
    <t>Miler Lukáš</t>
  </si>
  <si>
    <t>Kalfeřt Martin</t>
  </si>
  <si>
    <t>Slavík Štěpán</t>
  </si>
  <si>
    <t>Chibuk racing</t>
  </si>
  <si>
    <t>Černý Michal</t>
  </si>
  <si>
    <t>Mazánek Rostislav</t>
  </si>
  <si>
    <t>Láska Jiří</t>
  </si>
  <si>
    <t>Marek Ladislav</t>
  </si>
  <si>
    <t>Prchal Miroslav</t>
  </si>
  <si>
    <t>MTD-motocross team</t>
  </si>
  <si>
    <t>Polák Luboš</t>
  </si>
  <si>
    <t>Hofhanzl Jiří</t>
  </si>
  <si>
    <t>Cvrkal Pavel</t>
  </si>
  <si>
    <t>Kubíček Lukáš</t>
  </si>
  <si>
    <t>Veverka Michal</t>
  </si>
  <si>
    <t>Bejr Tomáš</t>
  </si>
  <si>
    <t>Janda Mirek</t>
  </si>
  <si>
    <t>Dohnal Martin</t>
  </si>
  <si>
    <t>Čapek Pavel</t>
  </si>
  <si>
    <t>Skrbek Lukáš</t>
  </si>
  <si>
    <t>Herčík Miroslav</t>
  </si>
  <si>
    <t>Zetor</t>
  </si>
  <si>
    <t>Novák Jakub</t>
  </si>
  <si>
    <t>Musil David</t>
  </si>
  <si>
    <t>Švec Jan</t>
  </si>
  <si>
    <t>Havlík Jiří</t>
  </si>
  <si>
    <t>MX team Zvole</t>
  </si>
  <si>
    <t>Paločko Jakub</t>
  </si>
  <si>
    <t>Divočáci racing team</t>
  </si>
  <si>
    <t>Šolc Jiří</t>
  </si>
  <si>
    <t>Kořínek Marek</t>
  </si>
  <si>
    <t>Nosek Tomáš</t>
  </si>
  <si>
    <t>Trantina Jiří</t>
  </si>
  <si>
    <t>Bubeník Ladislav</t>
  </si>
  <si>
    <t>John Martin</t>
  </si>
  <si>
    <t>Hartych Martin</t>
  </si>
  <si>
    <t>Bergman Dominik</t>
  </si>
  <si>
    <t>Šimůnek Michal</t>
  </si>
  <si>
    <t>Sýkora Tomáš</t>
  </si>
  <si>
    <t>Pačesný Oldřich</t>
  </si>
  <si>
    <t>Studnička Václav</t>
  </si>
  <si>
    <t>Voňavka Ondřej</t>
  </si>
  <si>
    <t>DR.K.Racing team</t>
  </si>
  <si>
    <t>Mečíř Petr ml.</t>
  </si>
  <si>
    <t>Škoda Martin</t>
  </si>
  <si>
    <t>Sedláček Jabub</t>
  </si>
  <si>
    <t>Holeček Michal</t>
  </si>
  <si>
    <t>Šrytr Jiří</t>
  </si>
  <si>
    <t>Vopálka Jiří</t>
  </si>
  <si>
    <t>Tuček Jiří</t>
  </si>
  <si>
    <t>Hloušek Tadeáš</t>
  </si>
  <si>
    <t>Holec Tomáš</t>
  </si>
  <si>
    <t>Kazda Lukáš</t>
  </si>
  <si>
    <t>Lochman Lukáš</t>
  </si>
  <si>
    <t>Fraňo Tomáš</t>
  </si>
  <si>
    <t>Duleba Lukáš</t>
  </si>
  <si>
    <t>Luka racing</t>
  </si>
  <si>
    <t>Kopal Michal</t>
  </si>
  <si>
    <t>Tochtar Tomáš</t>
  </si>
  <si>
    <t>Hlava Zbyněk ml.</t>
  </si>
  <si>
    <t>Baďura Martin</t>
  </si>
  <si>
    <t>Chudoba Petr</t>
  </si>
  <si>
    <t>Barák Rudolf</t>
  </si>
  <si>
    <t>Pelda Josef</t>
  </si>
  <si>
    <t>Šiška Ladislav</t>
  </si>
  <si>
    <t>Vocásek František</t>
  </si>
  <si>
    <t>Andres Lukáš</t>
  </si>
  <si>
    <t>Kněbort Tomáš</t>
  </si>
  <si>
    <t>Motoklub Vysoké nad Jizerou</t>
  </si>
  <si>
    <t>Halama Jiří</t>
  </si>
  <si>
    <t>Maleček Šimon</t>
  </si>
  <si>
    <t>Šikola Ondřej</t>
  </si>
  <si>
    <t>Balatka Lukáš</t>
  </si>
  <si>
    <t>Plucha Přemysl</t>
  </si>
  <si>
    <t>Petříček Petr</t>
  </si>
  <si>
    <t>Marek Jakub</t>
  </si>
  <si>
    <t>Markvart Patrik</t>
  </si>
  <si>
    <t>Hádek Jiří</t>
  </si>
  <si>
    <t>Kubík Milan</t>
  </si>
  <si>
    <t>Balatka Martin</t>
  </si>
  <si>
    <t>Medek František</t>
  </si>
  <si>
    <t>Janouch Miroslav</t>
  </si>
  <si>
    <t>Nosek Jan</t>
  </si>
  <si>
    <t>Adam Petr</t>
  </si>
  <si>
    <t xml:space="preserve"> </t>
  </si>
  <si>
    <t>Horský Matyáš</t>
  </si>
  <si>
    <t>Kuchař Zdeněk</t>
  </si>
  <si>
    <t>Novák Miroslav</t>
  </si>
  <si>
    <t>PUR Izolace Litoměřice</t>
  </si>
  <si>
    <t>Protex racing team</t>
  </si>
  <si>
    <t>Livar Jiří</t>
  </si>
  <si>
    <t>Skalský Václav</t>
  </si>
  <si>
    <t>Hendrych Marek</t>
  </si>
  <si>
    <t>Mečíř Petr st.</t>
  </si>
  <si>
    <t>Klein Jan</t>
  </si>
  <si>
    <t>Pajer Bohumil</t>
  </si>
  <si>
    <t>Voňavka Lukáš</t>
  </si>
  <si>
    <t>Fiala Ladislav</t>
  </si>
  <si>
    <t>Průcha Josef</t>
  </si>
  <si>
    <t>Enduro Bors</t>
  </si>
  <si>
    <t>Rotter Antonín</t>
  </si>
  <si>
    <t>TJ sokol Hlavňov</t>
  </si>
  <si>
    <t>Hojda Jiří</t>
  </si>
  <si>
    <t>Stuchlík Luboš</t>
  </si>
  <si>
    <t>Piero Ranzi</t>
  </si>
  <si>
    <t>Celní deklarace Žáček</t>
  </si>
  <si>
    <t>Pilát Karel</t>
  </si>
  <si>
    <t>Votoček Robert</t>
  </si>
  <si>
    <t>Beta Enduro Team</t>
  </si>
  <si>
    <t>Dufek Milan</t>
  </si>
  <si>
    <t>Enduro stav</t>
  </si>
  <si>
    <t>Körber Roman</t>
  </si>
  <si>
    <t>Motosport Chýnov</t>
  </si>
  <si>
    <t>Čihák Jaroslav</t>
  </si>
  <si>
    <t>Biernat Piotr</t>
  </si>
  <si>
    <t>Mysliveček Ondřej</t>
  </si>
  <si>
    <t>Dr.K Racing Team</t>
  </si>
  <si>
    <t>Tichý Petr</t>
  </si>
  <si>
    <t>Latala Wojciech</t>
  </si>
  <si>
    <t>SM Panda Racing</t>
  </si>
  <si>
    <t>Samek Miroslav</t>
  </si>
  <si>
    <t>Peklo team Retard Redneck</t>
  </si>
  <si>
    <t>Simandl Jakub</t>
  </si>
  <si>
    <t>Körmendy David</t>
  </si>
  <si>
    <t>Maleček David</t>
  </si>
  <si>
    <t>Vinklář Radek</t>
  </si>
  <si>
    <t>Řezníček Štěpán</t>
  </si>
  <si>
    <t>Rauz Lukáš</t>
  </si>
  <si>
    <t>Trybula Milan</t>
  </si>
  <si>
    <t>Livar Štěpán</t>
  </si>
  <si>
    <t>Hejla Lukáš</t>
  </si>
  <si>
    <t>Malý Lukáš</t>
  </si>
  <si>
    <t>Motoklub Vysoké n/Jiz.</t>
  </si>
  <si>
    <t>Prokš Marek</t>
  </si>
  <si>
    <t>Sloboda Jan</t>
  </si>
  <si>
    <t>Cerman David</t>
  </si>
  <si>
    <t>Chovanec Aleš</t>
  </si>
  <si>
    <t>Čmugr Marek</t>
  </si>
  <si>
    <t>Divočáci Racing Team</t>
  </si>
  <si>
    <t>Pasner Marek</t>
  </si>
  <si>
    <t>Kerekanič Jan</t>
  </si>
  <si>
    <t>Hertík Ondřej</t>
  </si>
  <si>
    <t>Kurpil Jakub</t>
  </si>
  <si>
    <t>Kuderna Petr</t>
  </si>
  <si>
    <t>Vyšanský Eduard</t>
  </si>
  <si>
    <t>Brož David</t>
  </si>
  <si>
    <t>HK Lejnok</t>
  </si>
  <si>
    <t>Císař Ladislav</t>
  </si>
  <si>
    <t>Lukeš Jiří</t>
  </si>
  <si>
    <t>Pokorný Karel</t>
  </si>
  <si>
    <t>Harcuba Adam</t>
  </si>
  <si>
    <t>Kurpil Miroslav</t>
  </si>
  <si>
    <t>Nejedlý Tomáš</t>
  </si>
  <si>
    <t>Blacar</t>
  </si>
  <si>
    <t>Knap Svatomír</t>
  </si>
  <si>
    <t>Janoušek Jan</t>
  </si>
  <si>
    <t>Motoklub Jablonec nad Jizerou</t>
  </si>
  <si>
    <t>Novotný Jan</t>
  </si>
  <si>
    <t>RS Vision</t>
  </si>
  <si>
    <t>Novotný Michal</t>
  </si>
  <si>
    <t>Shumskij Ivan</t>
  </si>
  <si>
    <t>Novotný Petr</t>
  </si>
  <si>
    <t>AMK Cihelna</t>
  </si>
  <si>
    <t>Hlaváč Jan</t>
  </si>
  <si>
    <t>Hanuš Radek</t>
  </si>
  <si>
    <t>Sál Jan</t>
  </si>
  <si>
    <t>Sekotová Petra</t>
  </si>
  <si>
    <t>Prkno Jan</t>
  </si>
  <si>
    <t>Šimek Martin</t>
  </si>
  <si>
    <t>Havlík Jan</t>
  </si>
  <si>
    <t>MX Team Zvole</t>
  </si>
  <si>
    <t>Kireev Mikhail</t>
  </si>
  <si>
    <t>Mikšík Radim</t>
  </si>
  <si>
    <t>Rampouch Filip</t>
  </si>
  <si>
    <t>Rampa racing</t>
  </si>
  <si>
    <t>Hlava Jiří</t>
  </si>
  <si>
    <t>Vostrý Lokte Racing</t>
  </si>
  <si>
    <t>Oulický Martin</t>
  </si>
  <si>
    <t>Brunner Dalibor</t>
  </si>
  <si>
    <t>Biksadský Tomáš</t>
  </si>
  <si>
    <t>Sirotek Petr</t>
  </si>
  <si>
    <t>Vaněk Jaroslav</t>
  </si>
  <si>
    <t xml:space="preserve">Sekot Ondřej </t>
  </si>
  <si>
    <t>Liška Ondřej</t>
  </si>
  <si>
    <t>Kovom Racing Team</t>
  </si>
  <si>
    <t>Těšínský Radek</t>
  </si>
  <si>
    <t>Pabiška Josef</t>
  </si>
  <si>
    <t>Tomeš Vít</t>
  </si>
  <si>
    <t>Jindřišek Patrik</t>
  </si>
  <si>
    <t>Baudyš Jakub</t>
  </si>
  <si>
    <t>Sekotová Natálie</t>
  </si>
  <si>
    <t>Švanda Jan</t>
  </si>
  <si>
    <t>Szabó Sebastian</t>
  </si>
  <si>
    <t>Rydval Filip</t>
  </si>
  <si>
    <t>Motosport klub Jablonec nad Jizerou</t>
  </si>
  <si>
    <t>Brokeš Miroslav</t>
  </si>
  <si>
    <t>Plocek Adam</t>
  </si>
  <si>
    <t>Baudyš Ondřej</t>
  </si>
  <si>
    <t>Pacholík Patrik</t>
  </si>
  <si>
    <t>Vlk Lukáš</t>
  </si>
  <si>
    <t>Hubený Petr</t>
  </si>
  <si>
    <t>SS auto Radim</t>
  </si>
  <si>
    <t>Motoservis Kuchař</t>
  </si>
  <si>
    <t>Roušavý Michal</t>
  </si>
  <si>
    <t>Kalaš Petr</t>
  </si>
  <si>
    <t>Bída team</t>
  </si>
  <si>
    <t>Klouček Stanislav</t>
  </si>
  <si>
    <t>Teplý Radek</t>
  </si>
  <si>
    <t>Opatovice</t>
  </si>
  <si>
    <t>Vítek Tomáš</t>
  </si>
  <si>
    <t>Bachtík Josef</t>
  </si>
  <si>
    <t>Malý Rosťa</t>
  </si>
  <si>
    <t>Chuch Jan</t>
  </si>
  <si>
    <t>David Kuba</t>
  </si>
  <si>
    <t>Nýdrle Vojtěch</t>
  </si>
  <si>
    <t>Jaško Tobiáš</t>
  </si>
  <si>
    <t>Piry Filip</t>
  </si>
  <si>
    <t>Nývlt Lukáš</t>
  </si>
  <si>
    <t>Holzäpfel Tomáš</t>
  </si>
  <si>
    <t>Skrbee team racing</t>
  </si>
  <si>
    <t>Varvařovský Milan</t>
  </si>
  <si>
    <t>Sedláček Daniel</t>
  </si>
  <si>
    <t>Mareček Petr</t>
  </si>
  <si>
    <t>Mühlfait David</t>
  </si>
  <si>
    <t>Špráchal Vlastimil</t>
  </si>
  <si>
    <t>Kobrle Lukáš</t>
  </si>
  <si>
    <t xml:space="preserve">Haluška Ladislav </t>
  </si>
  <si>
    <t>Mačetascrew</t>
  </si>
  <si>
    <t>Novotka Michal</t>
  </si>
  <si>
    <t>Zeler Ondřej</t>
  </si>
  <si>
    <t>Kubove Pavel</t>
  </si>
  <si>
    <t>Polomčák Vladislav</t>
  </si>
  <si>
    <t>Popela Pavel</t>
  </si>
  <si>
    <t>Čermák Petr</t>
  </si>
  <si>
    <t>Lupek Ondřej</t>
  </si>
  <si>
    <t>Doležal Ondřej</t>
  </si>
  <si>
    <t>Klouček Karel</t>
  </si>
  <si>
    <t>Zeman Jiří</t>
  </si>
  <si>
    <t>Polišenský Luboš</t>
  </si>
  <si>
    <t xml:space="preserve">Nýdrle Vítězslav </t>
  </si>
  <si>
    <t>Borek Jan</t>
  </si>
  <si>
    <t>Kuthan Tomáš</t>
  </si>
  <si>
    <t>Josef Matyáš</t>
  </si>
  <si>
    <t>Enduro Tučapy</t>
  </si>
  <si>
    <t>Moto Hora</t>
  </si>
  <si>
    <t>Novák Antonín</t>
  </si>
  <si>
    <t>SIDUS RT</t>
  </si>
  <si>
    <t>Novák Jaroslav</t>
  </si>
  <si>
    <t>Albrecht Miroslav</t>
  </si>
  <si>
    <t>Kurpil Roman</t>
  </si>
  <si>
    <t>Pňáček Michal</t>
  </si>
  <si>
    <t>SMT Rudník</t>
  </si>
  <si>
    <t>Balaš Jan</t>
  </si>
  <si>
    <t>Nýdrle Vítězslav</t>
  </si>
  <si>
    <t>Zvoníček Ladislav</t>
  </si>
  <si>
    <t>Vancl Robert</t>
  </si>
  <si>
    <t>Enduro Bukavice</t>
  </si>
  <si>
    <t>Jindříšek Patrik</t>
  </si>
  <si>
    <t>Hajný Ondřej</t>
  </si>
  <si>
    <t>Musil Přemysl</t>
  </si>
  <si>
    <t>Holek Petr</t>
  </si>
  <si>
    <t>Lhoták Vojtěch</t>
  </si>
  <si>
    <t>Kuzivát Adam</t>
  </si>
  <si>
    <t>Šrytr Karel</t>
  </si>
  <si>
    <t>Mikas Jiří</t>
  </si>
  <si>
    <t>PV Team</t>
  </si>
  <si>
    <t>Jindříšek Pavel</t>
  </si>
  <si>
    <t>Smolík Ondřej</t>
  </si>
  <si>
    <t>Smrček Jiří</t>
  </si>
  <si>
    <t>Bora Racing Team</t>
  </si>
  <si>
    <t>Hanč Jan</t>
  </si>
  <si>
    <t>Býman Martin</t>
  </si>
  <si>
    <t>Kyncl Pavel</t>
  </si>
  <si>
    <t>UFO Fishing</t>
  </si>
  <si>
    <t>Sešil Petr</t>
  </si>
  <si>
    <t>Hovorka Štěpán</t>
  </si>
  <si>
    <t>Drahota Jiří</t>
  </si>
  <si>
    <t>Smetana Ondřej</t>
  </si>
  <si>
    <t>Bárta Jaroslav</t>
  </si>
  <si>
    <t>SM Panda</t>
  </si>
  <si>
    <t>Marousek Tomáš</t>
  </si>
  <si>
    <t>D</t>
  </si>
  <si>
    <t>Bajer Matěj</t>
  </si>
  <si>
    <t>Kozlová Marie</t>
  </si>
  <si>
    <t>Kozlíci</t>
  </si>
  <si>
    <t>Milota Viktor</t>
  </si>
  <si>
    <t>4 race GT</t>
  </si>
  <si>
    <t>Kašpárek Jan</t>
  </si>
  <si>
    <t>Big Shock Racing</t>
  </si>
  <si>
    <t>Sočko Robert</t>
  </si>
  <si>
    <t>Kubíček Petr</t>
  </si>
  <si>
    <t>Pelc Tomáš</t>
  </si>
  <si>
    <t>Pohořalý Jiří</t>
  </si>
  <si>
    <t>Holzknecht Roland</t>
  </si>
  <si>
    <t>Pavlík Tomáš</t>
  </si>
  <si>
    <t>Zahrádek</t>
  </si>
  <si>
    <t>Szymdy Duszmil</t>
  </si>
  <si>
    <t>Burdych Josef</t>
  </si>
  <si>
    <t>Šeda Vladimír</t>
  </si>
  <si>
    <t>Škoda Roman</t>
  </si>
  <si>
    <t>Junek Jakub</t>
  </si>
  <si>
    <t>Marcin Jaros</t>
  </si>
  <si>
    <t>Goteck Pawel</t>
  </si>
  <si>
    <t>Szczydka Virzysztof</t>
  </si>
  <si>
    <t>Pokorný Josef</t>
  </si>
  <si>
    <t>Roubal Tomáš</t>
  </si>
  <si>
    <t>Hájek Tomáš</t>
  </si>
  <si>
    <t>Ficenes Jaroslav</t>
  </si>
  <si>
    <t>Kroutil Ondřej</t>
  </si>
  <si>
    <t>Pavelka David</t>
  </si>
  <si>
    <t>Turpiš Michal</t>
  </si>
  <si>
    <t>Szuzypka Wojciech</t>
  </si>
  <si>
    <t>Javosion Kubock</t>
  </si>
  <si>
    <t>Verbný Jindřich</t>
  </si>
  <si>
    <t>Vráblík Bohuslav</t>
  </si>
  <si>
    <t xml:space="preserve">Dasecta Dawid </t>
  </si>
  <si>
    <t>Tesař Jaroslav</t>
  </si>
  <si>
    <t>Kubatski Jaroslaw</t>
  </si>
  <si>
    <t>Hruška Albert</t>
  </si>
  <si>
    <t>Hádek Lukáš</t>
  </si>
  <si>
    <t>Luka Racing</t>
  </si>
  <si>
    <t>Horský Jan</t>
  </si>
  <si>
    <t>Řehák Aleš</t>
  </si>
  <si>
    <t>Blažek Bohdan</t>
  </si>
  <si>
    <t>Metelka Jan</t>
  </si>
  <si>
    <t>Strom Michal</t>
  </si>
  <si>
    <t>Klíma Oto</t>
  </si>
  <si>
    <t>Stárek Jan</t>
  </si>
  <si>
    <t>Šen Michal</t>
  </si>
  <si>
    <t>Chalupník Karel</t>
  </si>
  <si>
    <t>Matějů Radek</t>
  </si>
  <si>
    <t>Jirmásek Lukáš</t>
  </si>
  <si>
    <t>Hlaváček Dominik</t>
  </si>
  <si>
    <t>Mizera Patrik</t>
  </si>
  <si>
    <t>Kozák Lukáš</t>
  </si>
  <si>
    <t>Enduro Adventures</t>
  </si>
  <si>
    <t>Bartoš Roman</t>
  </si>
  <si>
    <t>Zpracoval Petr Holata</t>
  </si>
  <si>
    <t>CELKOVÉ    V Ý S L E D K Y</t>
  </si>
  <si>
    <t>1, 2     -     20. - 21. 4. 2019  -  Bozkov</t>
  </si>
  <si>
    <t>3         -     21. 7. 2019  -  Loukov</t>
  </si>
  <si>
    <t>4, 5     -     17. - 18. 2019  -  Bystrá n. J.</t>
  </si>
  <si>
    <t>6, 7     -     21. -  22. 9. 2019 - Jilemnice - Mříčná</t>
  </si>
  <si>
    <t>8         -     28. 9. 2019 - Vysoké n. Jizerou</t>
  </si>
  <si>
    <t>9, 10   -     12. - 13. 10. 2019 - Benešov</t>
  </si>
  <si>
    <t>Vítková Veronika</t>
  </si>
  <si>
    <t>Cholenský Oldřich</t>
  </si>
  <si>
    <t>Janoušek Michal</t>
  </si>
  <si>
    <t>Heřmánek Michal</t>
  </si>
  <si>
    <t>Tomášek Lukáš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</si>
</sst>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0.0"/>
  </numFmts>
  <fonts count="7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2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2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1" fillId="0" borderId="10" xfId="46" applyBorder="1" applyAlignment="1">
      <alignment horizontal="center"/>
      <protection/>
    </xf>
    <xf numFmtId="0" fontId="61" fillId="0" borderId="10" xfId="46" applyBorder="1">
      <alignment/>
      <protection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4" fillId="0" borderId="10" xfId="4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75" fillId="0" borderId="10" xfId="46" applyFont="1" applyBorder="1">
      <alignment/>
      <protection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7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61" fillId="0" borderId="10" xfId="46" applyFont="1" applyFill="1" applyBorder="1" applyAlignment="1">
      <alignment horizontal="center"/>
      <protection/>
    </xf>
    <xf numFmtId="0" fontId="61" fillId="0" borderId="10" xfId="46" applyFont="1" applyFill="1" applyBorder="1">
      <alignment/>
      <protection/>
    </xf>
    <xf numFmtId="0" fontId="61" fillId="0" borderId="0" xfId="0" applyFont="1" applyAlignment="1">
      <alignment/>
    </xf>
    <xf numFmtId="0" fontId="54" fillId="0" borderId="0" xfId="0" applyFont="1" applyAlignment="1">
      <alignment horizontal="right"/>
    </xf>
    <xf numFmtId="0" fontId="61" fillId="0" borderId="11" xfId="46" applyBorder="1" applyAlignment="1">
      <alignment horizontal="center"/>
      <protection/>
    </xf>
    <xf numFmtId="0" fontId="61" fillId="0" borderId="11" xfId="46" applyBorder="1">
      <alignment/>
      <protection/>
    </xf>
    <xf numFmtId="0" fontId="61" fillId="0" borderId="0" xfId="46" applyBorder="1" applyAlignment="1">
      <alignment horizontal="center"/>
      <protection/>
    </xf>
    <xf numFmtId="0" fontId="61" fillId="0" borderId="0" xfId="46" applyBorder="1">
      <alignment/>
      <protection/>
    </xf>
    <xf numFmtId="0" fontId="74" fillId="0" borderId="0" xfId="4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74" fillId="0" borderId="11" xfId="46" applyFont="1" applyBorder="1" applyAlignment="1">
      <alignment horizontal="center"/>
      <protection/>
    </xf>
    <xf numFmtId="0" fontId="49" fillId="0" borderId="0" xfId="0" applyFont="1" applyBorder="1" applyAlignment="1">
      <alignment horizontal="center"/>
    </xf>
    <xf numFmtId="0" fontId="78" fillId="0" borderId="10" xfId="46" applyFont="1" applyBorder="1">
      <alignment/>
      <protection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1" fillId="0" borderId="10" xfId="46" applyFill="1" applyBorder="1" applyAlignment="1">
      <alignment horizontal="center"/>
      <protection/>
    </xf>
    <xf numFmtId="0" fontId="61" fillId="0" borderId="10" xfId="46" applyFill="1" applyBorder="1">
      <alignment/>
      <protection/>
    </xf>
    <xf numFmtId="0" fontId="5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61" fillId="0" borderId="10" xfId="46" applyFont="1" applyBorder="1" applyAlignment="1">
      <alignment horizontal="center"/>
      <protection/>
    </xf>
    <xf numFmtId="0" fontId="61" fillId="0" borderId="10" xfId="46" applyFont="1" applyBorder="1">
      <alignment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5"/>
  <sheetViews>
    <sheetView showGridLines="0" tabSelected="1" zoomScalePageLayoutView="0" workbookViewId="0" topLeftCell="A1">
      <selection activeCell="Q6" sqref="Q6:S11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6" customWidth="1"/>
    <col min="7" max="7" width="5.33203125" style="96" customWidth="1"/>
    <col min="8" max="14" width="5.33203125" style="6" customWidth="1"/>
    <col min="15" max="15" width="7.33203125" style="3" customWidth="1"/>
    <col min="16" max="16" width="7.33203125" style="2" customWidth="1"/>
    <col min="17" max="18" width="12" style="0" customWidth="1"/>
    <col min="19" max="19" width="33.5" style="0" customWidth="1"/>
  </cols>
  <sheetData>
    <row r="1" spans="1:28" ht="28.5">
      <c r="A1" s="41"/>
      <c r="B1" s="32" t="s">
        <v>591</v>
      </c>
      <c r="C1" s="42"/>
      <c r="D1" s="43"/>
      <c r="E1" s="43"/>
      <c r="F1" s="43"/>
      <c r="G1" s="47"/>
      <c r="H1" s="43"/>
      <c r="I1" s="43"/>
      <c r="J1" s="43"/>
      <c r="K1" s="43"/>
      <c r="L1" s="43"/>
      <c r="M1" s="43"/>
      <c r="N1" s="43"/>
      <c r="O1" s="41"/>
      <c r="P1" s="44"/>
      <c r="U1" s="61">
        <v>77</v>
      </c>
      <c r="V1" s="61">
        <v>25</v>
      </c>
      <c r="AA1" s="61">
        <v>112</v>
      </c>
      <c r="AB1" s="61">
        <v>25</v>
      </c>
    </row>
    <row r="2" spans="1:28" ht="21">
      <c r="A2" s="36"/>
      <c r="B2" s="33" t="s">
        <v>15</v>
      </c>
      <c r="C2" s="38"/>
      <c r="D2" s="39"/>
      <c r="E2" s="39"/>
      <c r="F2" s="39"/>
      <c r="G2" s="48"/>
      <c r="H2" s="39"/>
      <c r="I2" s="39"/>
      <c r="J2" s="39"/>
      <c r="K2" s="39"/>
      <c r="L2" s="39"/>
      <c r="M2" s="39"/>
      <c r="N2" s="39"/>
      <c r="O2" s="36"/>
      <c r="P2" s="12"/>
      <c r="U2" s="61">
        <v>97</v>
      </c>
      <c r="V2" s="61">
        <v>22</v>
      </c>
      <c r="AA2" s="61">
        <v>2</v>
      </c>
      <c r="AB2" s="61">
        <v>22</v>
      </c>
    </row>
    <row r="3" spans="1:28" ht="20.25">
      <c r="A3" s="23"/>
      <c r="B3" s="29"/>
      <c r="C3" s="29"/>
      <c r="D3" s="23"/>
      <c r="E3" s="24"/>
      <c r="F3" s="24"/>
      <c r="G3" s="49"/>
      <c r="H3" s="24"/>
      <c r="I3" s="24"/>
      <c r="J3" s="24"/>
      <c r="K3" s="24"/>
      <c r="L3" s="24"/>
      <c r="M3" s="24"/>
      <c r="N3" s="24"/>
      <c r="O3" s="23"/>
      <c r="P3" s="15"/>
      <c r="U3" s="61">
        <v>141</v>
      </c>
      <c r="V3" s="61">
        <v>20</v>
      </c>
      <c r="AA3" s="61">
        <v>146</v>
      </c>
      <c r="AB3" s="61">
        <v>20</v>
      </c>
    </row>
    <row r="4" spans="1:25" ht="21">
      <c r="A4" s="36"/>
      <c r="B4" s="34" t="s">
        <v>7</v>
      </c>
      <c r="C4" s="37"/>
      <c r="D4" s="39"/>
      <c r="E4" s="38"/>
      <c r="F4" s="39"/>
      <c r="G4" s="48"/>
      <c r="H4" s="39"/>
      <c r="I4" s="39"/>
      <c r="J4" s="40"/>
      <c r="K4" s="40"/>
      <c r="L4" s="40"/>
      <c r="M4" s="40"/>
      <c r="N4" s="40"/>
      <c r="O4" s="36"/>
      <c r="P4" s="15"/>
      <c r="U4" s="61">
        <v>17</v>
      </c>
      <c r="V4" s="61">
        <v>18</v>
      </c>
      <c r="X4" s="61">
        <v>77</v>
      </c>
      <c r="Y4" s="61">
        <v>25</v>
      </c>
    </row>
    <row r="5" spans="1:25" ht="20.25">
      <c r="A5" s="23"/>
      <c r="B5" s="45"/>
      <c r="C5" s="31"/>
      <c r="D5" s="24"/>
      <c r="E5" s="29"/>
      <c r="F5" s="24"/>
      <c r="G5" s="49"/>
      <c r="H5" s="24"/>
      <c r="I5" s="24"/>
      <c r="J5" s="30"/>
      <c r="K5" s="30"/>
      <c r="L5" s="30"/>
      <c r="M5" s="30"/>
      <c r="N5" s="30"/>
      <c r="O5" s="23"/>
      <c r="P5" s="15"/>
      <c r="U5" s="61">
        <v>82</v>
      </c>
      <c r="V5" s="61">
        <v>16</v>
      </c>
      <c r="X5" s="61">
        <v>141</v>
      </c>
      <c r="Y5" s="61">
        <v>22</v>
      </c>
    </row>
    <row r="6" spans="1:25" s="17" customFormat="1" ht="15.75">
      <c r="A6" s="27" t="s">
        <v>2</v>
      </c>
      <c r="B6" s="28" t="s">
        <v>11</v>
      </c>
      <c r="C6" s="27" t="s">
        <v>0</v>
      </c>
      <c r="D6" s="27" t="s">
        <v>9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1</v>
      </c>
      <c r="P6" s="16"/>
      <c r="Q6" s="25" t="s">
        <v>592</v>
      </c>
      <c r="R6" s="24"/>
      <c r="S6" s="26"/>
      <c r="U6" s="61">
        <v>93</v>
      </c>
      <c r="V6" s="61">
        <v>15</v>
      </c>
      <c r="X6" s="61">
        <v>97</v>
      </c>
      <c r="Y6" s="61">
        <v>20</v>
      </c>
    </row>
    <row r="7" spans="1:25" s="17" customFormat="1" ht="15.75">
      <c r="A7" s="27">
        <v>1</v>
      </c>
      <c r="B7" s="58">
        <v>93</v>
      </c>
      <c r="C7" s="59" t="s">
        <v>60</v>
      </c>
      <c r="D7" s="59" t="s">
        <v>35</v>
      </c>
      <c r="E7" s="35">
        <f>VLOOKUP(B7,U:V,2,0)</f>
        <v>15</v>
      </c>
      <c r="F7" s="35">
        <f>VLOOKUP(B7,X:Y,2,0)</f>
        <v>15</v>
      </c>
      <c r="G7" s="6"/>
      <c r="H7" s="6">
        <f>VLOOKUP(B7,AD:AE,2,0)</f>
        <v>18</v>
      </c>
      <c r="I7" s="6">
        <f>VLOOKUP(B7,AG:AH,2,0)</f>
        <v>16</v>
      </c>
      <c r="J7" s="6">
        <f>VLOOKUP(B7,AJ:AK,2,0)</f>
        <v>18</v>
      </c>
      <c r="K7" s="6">
        <f>VLOOKUP(B7,AM:AN,2,0)</f>
        <v>18</v>
      </c>
      <c r="L7" s="6">
        <f>VLOOKUP(B7,AP:AQ,2,0)</f>
        <v>25</v>
      </c>
      <c r="M7" s="6">
        <f>VLOOKUP(B7,AS:AT,2,0)</f>
        <v>20</v>
      </c>
      <c r="N7" s="6">
        <f>VLOOKUP(B7,AV:AW,2,0)</f>
        <v>20</v>
      </c>
      <c r="O7" s="27">
        <f>SUM(E7:N7)</f>
        <v>165</v>
      </c>
      <c r="P7" s="16"/>
      <c r="Q7" s="97" t="s">
        <v>593</v>
      </c>
      <c r="R7" s="24"/>
      <c r="S7" s="26"/>
      <c r="U7" s="61">
        <v>63</v>
      </c>
      <c r="V7" s="61">
        <v>14</v>
      </c>
      <c r="X7" s="61">
        <v>17</v>
      </c>
      <c r="Y7" s="61">
        <v>18</v>
      </c>
    </row>
    <row r="8" spans="1:25" s="17" customFormat="1" ht="15.75">
      <c r="A8" s="27">
        <v>2</v>
      </c>
      <c r="B8" s="58">
        <v>112</v>
      </c>
      <c r="C8" s="59" t="s">
        <v>330</v>
      </c>
      <c r="D8" s="59" t="s">
        <v>35</v>
      </c>
      <c r="E8" s="35" t="str">
        <f>VLOOKUP(B8,U:V,2,0)</f>
        <v>R</v>
      </c>
      <c r="F8" s="35"/>
      <c r="G8" s="6">
        <f>VLOOKUP(B8,AA:AB,2,0)</f>
        <v>25</v>
      </c>
      <c r="H8" s="6"/>
      <c r="I8" s="6">
        <f>VLOOKUP(B8,AG:AH,2,0)</f>
        <v>22</v>
      </c>
      <c r="J8" s="6">
        <f>VLOOKUP(B8,AJ:AK,2,0)</f>
        <v>25</v>
      </c>
      <c r="K8" s="6">
        <f>VLOOKUP(B8,AM:AN,2,0)</f>
        <v>25</v>
      </c>
      <c r="L8" s="6"/>
      <c r="M8" s="6">
        <f>VLOOKUP(B8,AS:AT,2,0)</f>
        <v>25</v>
      </c>
      <c r="N8" s="6">
        <f>VLOOKUP(B8,AV:AW,2,0)</f>
        <v>25</v>
      </c>
      <c r="O8" s="27">
        <f>SUM(E8:N8)</f>
        <v>147</v>
      </c>
      <c r="P8" s="16"/>
      <c r="Q8" s="97" t="s">
        <v>594</v>
      </c>
      <c r="R8" s="24"/>
      <c r="S8" s="26"/>
      <c r="U8" s="61">
        <v>3</v>
      </c>
      <c r="V8" s="61">
        <v>13</v>
      </c>
      <c r="X8" s="61">
        <v>63</v>
      </c>
      <c r="Y8" s="61">
        <v>16</v>
      </c>
    </row>
    <row r="9" spans="1:49" s="17" customFormat="1" ht="15.75">
      <c r="A9" s="27">
        <v>3</v>
      </c>
      <c r="B9" s="58">
        <v>17</v>
      </c>
      <c r="C9" s="59" t="s">
        <v>52</v>
      </c>
      <c r="D9" s="59" t="s">
        <v>17</v>
      </c>
      <c r="E9" s="35">
        <f>VLOOKUP(B9,U:V,2,0)</f>
        <v>18</v>
      </c>
      <c r="F9" s="35">
        <f>VLOOKUP(B9,X:Y,2,0)</f>
        <v>18</v>
      </c>
      <c r="G9" s="6"/>
      <c r="H9" s="6">
        <f>VLOOKUP(B9,AD:AE,2,0)</f>
        <v>25</v>
      </c>
      <c r="I9" s="6">
        <f>VLOOKUP(B9,AG:AH,2,0)</f>
        <v>20</v>
      </c>
      <c r="J9" s="6">
        <f>VLOOKUP(B9,AJ:AK,2,0)</f>
        <v>22</v>
      </c>
      <c r="K9" s="6">
        <f>VLOOKUP(B9,AM:AN,2,0)</f>
        <v>22</v>
      </c>
      <c r="L9" s="6"/>
      <c r="M9" s="6" t="str">
        <f>VLOOKUP(B9,AS:AT,2,0)</f>
        <v>D</v>
      </c>
      <c r="N9" s="6"/>
      <c r="O9" s="27">
        <f>SUM(E9:N9)</f>
        <v>125</v>
      </c>
      <c r="P9" s="16"/>
      <c r="Q9" s="97" t="s">
        <v>595</v>
      </c>
      <c r="R9" s="26"/>
      <c r="S9" s="26"/>
      <c r="U9" s="61">
        <v>2</v>
      </c>
      <c r="V9" s="61">
        <v>12</v>
      </c>
      <c r="X9" s="61">
        <v>93</v>
      </c>
      <c r="Y9" s="61">
        <v>15</v>
      </c>
      <c r="AD9" s="61">
        <v>17</v>
      </c>
      <c r="AE9" s="61">
        <v>25</v>
      </c>
      <c r="AG9" s="61">
        <v>77</v>
      </c>
      <c r="AH9" s="61">
        <v>25</v>
      </c>
      <c r="AJ9" s="61">
        <v>112</v>
      </c>
      <c r="AK9" s="61">
        <v>25</v>
      </c>
      <c r="AM9" s="61">
        <v>112</v>
      </c>
      <c r="AN9" s="61">
        <v>25</v>
      </c>
      <c r="AP9" s="61">
        <v>93</v>
      </c>
      <c r="AQ9" s="61">
        <v>25</v>
      </c>
      <c r="AS9" s="61">
        <v>112</v>
      </c>
      <c r="AT9" s="61">
        <v>25</v>
      </c>
      <c r="AV9" s="61">
        <v>112</v>
      </c>
      <c r="AW9" s="61">
        <v>25</v>
      </c>
    </row>
    <row r="10" spans="1:49" s="17" customFormat="1" ht="15.75">
      <c r="A10" s="27">
        <v>4</v>
      </c>
      <c r="B10" s="58">
        <v>77</v>
      </c>
      <c r="C10" s="59" t="s">
        <v>56</v>
      </c>
      <c r="D10" s="59" t="s">
        <v>57</v>
      </c>
      <c r="E10" s="35">
        <f>VLOOKUP(B10,U:V,2,0)</f>
        <v>25</v>
      </c>
      <c r="F10" s="35">
        <f>VLOOKUP(B10,X:Y,2,0)</f>
        <v>25</v>
      </c>
      <c r="G10" s="6"/>
      <c r="H10" s="6">
        <f>VLOOKUP(B10,AD:AE,2,0)</f>
        <v>22</v>
      </c>
      <c r="I10" s="6">
        <f>VLOOKUP(B10,AG:AH,2,0)</f>
        <v>25</v>
      </c>
      <c r="J10" s="6" t="str">
        <f>VLOOKUP(B10,AJ:AK,2,0)</f>
        <v>R</v>
      </c>
      <c r="K10" s="6"/>
      <c r="L10" s="6"/>
      <c r="M10" s="6">
        <f>VLOOKUP(B10,AS:AT,2,0)</f>
        <v>18</v>
      </c>
      <c r="N10" s="6"/>
      <c r="O10" s="27">
        <f>SUM(E10:N10)</f>
        <v>115</v>
      </c>
      <c r="P10" s="16"/>
      <c r="Q10" s="97" t="s">
        <v>596</v>
      </c>
      <c r="R10" s="24"/>
      <c r="S10" s="24"/>
      <c r="U10" s="61">
        <v>123</v>
      </c>
      <c r="V10" s="61">
        <v>11</v>
      </c>
      <c r="X10" s="61">
        <v>2</v>
      </c>
      <c r="Y10" s="61">
        <v>14</v>
      </c>
      <c r="AD10" s="61">
        <v>77</v>
      </c>
      <c r="AE10" s="61">
        <v>22</v>
      </c>
      <c r="AG10" s="61">
        <v>112</v>
      </c>
      <c r="AH10" s="61">
        <v>22</v>
      </c>
      <c r="AJ10" s="61">
        <v>17</v>
      </c>
      <c r="AK10" s="61">
        <v>22</v>
      </c>
      <c r="AM10" s="61">
        <v>17</v>
      </c>
      <c r="AN10" s="61">
        <v>22</v>
      </c>
      <c r="AP10" s="61">
        <v>97</v>
      </c>
      <c r="AQ10" s="61">
        <v>22</v>
      </c>
      <c r="AS10" s="61">
        <v>97</v>
      </c>
      <c r="AT10" s="61">
        <v>22</v>
      </c>
      <c r="AV10" s="61">
        <v>97</v>
      </c>
      <c r="AW10" s="61">
        <v>22</v>
      </c>
    </row>
    <row r="11" spans="1:49" s="17" customFormat="1" ht="15.75">
      <c r="A11" s="27">
        <v>5</v>
      </c>
      <c r="B11" s="58">
        <v>141</v>
      </c>
      <c r="C11" s="59" t="s">
        <v>65</v>
      </c>
      <c r="D11" s="59" t="s">
        <v>51</v>
      </c>
      <c r="E11" s="35">
        <f>VLOOKUP(B11,U:V,2,0)</f>
        <v>20</v>
      </c>
      <c r="F11" s="35">
        <f>VLOOKUP(B11,X:Y,2,0)</f>
        <v>22</v>
      </c>
      <c r="G11" s="6"/>
      <c r="H11" s="6">
        <f>VLOOKUP(B11,AD:AE,2,0)</f>
        <v>20</v>
      </c>
      <c r="I11" s="6">
        <f>VLOOKUP(B11,AG:AH,2,0)</f>
        <v>18</v>
      </c>
      <c r="J11" s="6"/>
      <c r="K11" s="6"/>
      <c r="L11" s="6"/>
      <c r="M11" s="6">
        <f>VLOOKUP(B11,AS:AT,2,0)</f>
        <v>16</v>
      </c>
      <c r="N11" s="6">
        <f>VLOOKUP(B11,AV:AW,2,0)</f>
        <v>18</v>
      </c>
      <c r="O11" s="27">
        <f>SUM(E11:N11)</f>
        <v>114</v>
      </c>
      <c r="P11" s="16"/>
      <c r="Q11" s="97" t="s">
        <v>597</v>
      </c>
      <c r="R11" s="98"/>
      <c r="S11" s="98"/>
      <c r="U11" s="61">
        <v>4</v>
      </c>
      <c r="V11" s="64" t="s">
        <v>67</v>
      </c>
      <c r="AD11" s="61">
        <v>141</v>
      </c>
      <c r="AE11" s="61">
        <v>20</v>
      </c>
      <c r="AG11" s="61">
        <v>17</v>
      </c>
      <c r="AH11" s="61">
        <v>20</v>
      </c>
      <c r="AJ11" s="61">
        <v>109</v>
      </c>
      <c r="AK11" s="61">
        <v>20</v>
      </c>
      <c r="AM11" s="61">
        <v>3</v>
      </c>
      <c r="AN11" s="61">
        <v>20</v>
      </c>
      <c r="AP11" s="61">
        <v>80</v>
      </c>
      <c r="AQ11" s="61">
        <v>20</v>
      </c>
      <c r="AS11" s="61">
        <v>93</v>
      </c>
      <c r="AT11" s="61">
        <v>20</v>
      </c>
      <c r="AV11" s="61">
        <v>93</v>
      </c>
      <c r="AW11" s="61">
        <v>20</v>
      </c>
    </row>
    <row r="12" spans="1:49" s="17" customFormat="1" ht="15.75">
      <c r="A12" s="27">
        <v>6</v>
      </c>
      <c r="B12" s="58">
        <v>97</v>
      </c>
      <c r="C12" s="59" t="s">
        <v>61</v>
      </c>
      <c r="D12" s="59" t="s">
        <v>35</v>
      </c>
      <c r="E12" s="35">
        <f>VLOOKUP(B12,U:V,2,0)</f>
        <v>22</v>
      </c>
      <c r="F12" s="35">
        <f>VLOOKUP(B12,X:Y,2,0)</f>
        <v>20</v>
      </c>
      <c r="G12" s="6"/>
      <c r="H12" s="6"/>
      <c r="I12" s="6"/>
      <c r="J12" s="6"/>
      <c r="K12" s="6"/>
      <c r="L12" s="6">
        <f>VLOOKUP(B12,AP:AQ,2,0)</f>
        <v>22</v>
      </c>
      <c r="M12" s="6">
        <f>VLOOKUP(B12,AS:AT,2,0)</f>
        <v>22</v>
      </c>
      <c r="N12" s="6">
        <f>VLOOKUP(B12,AV:AW,2,0)</f>
        <v>22</v>
      </c>
      <c r="O12" s="27">
        <f>SUM(E12:N12)</f>
        <v>108</v>
      </c>
      <c r="P12" s="16"/>
      <c r="U12" s="61">
        <v>12</v>
      </c>
      <c r="V12" s="64" t="s">
        <v>67</v>
      </c>
      <c r="AD12" s="61">
        <v>93</v>
      </c>
      <c r="AE12" s="61">
        <v>18</v>
      </c>
      <c r="AG12" s="61">
        <v>141</v>
      </c>
      <c r="AH12" s="61">
        <v>18</v>
      </c>
      <c r="AJ12" s="61">
        <v>93</v>
      </c>
      <c r="AK12" s="61">
        <v>18</v>
      </c>
      <c r="AM12" s="61">
        <v>93</v>
      </c>
      <c r="AN12" s="61">
        <v>18</v>
      </c>
      <c r="AP12" s="61">
        <v>82</v>
      </c>
      <c r="AQ12" s="61">
        <v>18</v>
      </c>
      <c r="AS12" s="61">
        <v>77</v>
      </c>
      <c r="AT12" s="61">
        <v>18</v>
      </c>
      <c r="AV12" s="61">
        <v>141</v>
      </c>
      <c r="AW12" s="61">
        <v>18</v>
      </c>
    </row>
    <row r="13" spans="1:49" s="17" customFormat="1" ht="15.75">
      <c r="A13" s="27">
        <v>7</v>
      </c>
      <c r="B13" s="58">
        <v>2</v>
      </c>
      <c r="C13" s="59" t="s">
        <v>47</v>
      </c>
      <c r="D13" s="59" t="s">
        <v>48</v>
      </c>
      <c r="E13" s="35">
        <f>VLOOKUP(B13,U:V,2,0)</f>
        <v>12</v>
      </c>
      <c r="F13" s="35">
        <f>VLOOKUP(B13,X:Y,2,0)</f>
        <v>14</v>
      </c>
      <c r="G13" s="6">
        <f>VLOOKUP(B13,AA:AB,2,0)</f>
        <v>22</v>
      </c>
      <c r="H13" s="6"/>
      <c r="I13" s="6">
        <f>VLOOKUP(B13,AG:AH,2,0)</f>
        <v>15</v>
      </c>
      <c r="J13" s="6" t="str">
        <f>VLOOKUP(B13,AJ:AK,2,0)</f>
        <v>R</v>
      </c>
      <c r="K13" s="6">
        <f>VLOOKUP(B13,AM:AN,2,0)</f>
        <v>15</v>
      </c>
      <c r="L13" s="6"/>
      <c r="M13" s="6" t="str">
        <f>VLOOKUP(B13,AS:AT,2,0)</f>
        <v>R</v>
      </c>
      <c r="N13" s="6">
        <f>VLOOKUP(B13,AV:AW,2,0)</f>
        <v>15</v>
      </c>
      <c r="O13" s="27">
        <f>SUM(E13:N13)</f>
        <v>93</v>
      </c>
      <c r="P13" s="16"/>
      <c r="U13" s="61">
        <v>112</v>
      </c>
      <c r="V13" s="64" t="s">
        <v>67</v>
      </c>
      <c r="AD13" s="61">
        <v>146</v>
      </c>
      <c r="AE13" s="64" t="s">
        <v>67</v>
      </c>
      <c r="AG13" s="61">
        <v>93</v>
      </c>
      <c r="AH13" s="64">
        <v>16</v>
      </c>
      <c r="AJ13" s="61">
        <v>2</v>
      </c>
      <c r="AK13" s="64" t="s">
        <v>67</v>
      </c>
      <c r="AM13" s="61">
        <v>146</v>
      </c>
      <c r="AN13" s="64">
        <v>16</v>
      </c>
      <c r="AP13" s="61">
        <v>184</v>
      </c>
      <c r="AQ13" s="64">
        <v>16</v>
      </c>
      <c r="AS13" s="61">
        <v>141</v>
      </c>
      <c r="AT13" s="64">
        <v>16</v>
      </c>
      <c r="AV13" s="61">
        <v>94</v>
      </c>
      <c r="AW13" s="64">
        <v>16</v>
      </c>
    </row>
    <row r="14" spans="1:49" s="17" customFormat="1" ht="15.75">
      <c r="A14" s="27">
        <v>8</v>
      </c>
      <c r="B14" s="58">
        <v>146</v>
      </c>
      <c r="C14" s="59" t="s">
        <v>371</v>
      </c>
      <c r="D14" s="59" t="s">
        <v>372</v>
      </c>
      <c r="E14" s="35"/>
      <c r="F14" s="35"/>
      <c r="G14" s="6">
        <f>VLOOKUP(B14,AA:AB,2,0)</f>
        <v>20</v>
      </c>
      <c r="H14" s="6" t="str">
        <f>VLOOKUP(B14,AD:AE,2,0)</f>
        <v>R</v>
      </c>
      <c r="I14" s="6"/>
      <c r="J14" s="6"/>
      <c r="K14" s="6">
        <f>VLOOKUP(B14,AM:AN,2,0)</f>
        <v>16</v>
      </c>
      <c r="L14" s="6"/>
      <c r="M14" s="6"/>
      <c r="N14" s="6"/>
      <c r="O14" s="27">
        <f>SUM(E14:N14)</f>
        <v>36</v>
      </c>
      <c r="P14" s="16"/>
      <c r="U14" s="61">
        <v>22</v>
      </c>
      <c r="V14" s="64" t="s">
        <v>67</v>
      </c>
      <c r="AG14" s="61">
        <v>2</v>
      </c>
      <c r="AH14" s="61">
        <v>15</v>
      </c>
      <c r="AJ14" s="61">
        <v>77</v>
      </c>
      <c r="AK14" s="64" t="s">
        <v>67</v>
      </c>
      <c r="AM14" s="61">
        <v>2</v>
      </c>
      <c r="AN14" s="64">
        <v>15</v>
      </c>
      <c r="AS14" s="61">
        <v>2</v>
      </c>
      <c r="AT14" s="64" t="s">
        <v>67</v>
      </c>
      <c r="AV14" s="61">
        <v>2</v>
      </c>
      <c r="AW14" s="64">
        <v>15</v>
      </c>
    </row>
    <row r="15" spans="1:46" s="13" customFormat="1" ht="15.75">
      <c r="A15" s="27">
        <v>9</v>
      </c>
      <c r="B15" s="58">
        <v>82</v>
      </c>
      <c r="C15" s="59" t="s">
        <v>58</v>
      </c>
      <c r="D15" s="59" t="s">
        <v>59</v>
      </c>
      <c r="E15" s="35">
        <f>VLOOKUP(B15,U:V,2,0)</f>
        <v>16</v>
      </c>
      <c r="F15" s="35"/>
      <c r="G15" s="6"/>
      <c r="H15" s="6"/>
      <c r="I15" s="6"/>
      <c r="J15" s="6"/>
      <c r="K15" s="6"/>
      <c r="L15" s="6">
        <f>VLOOKUP(B15,AP:AQ,2,0)</f>
        <v>18</v>
      </c>
      <c r="M15" s="6"/>
      <c r="N15" s="6"/>
      <c r="O15" s="27">
        <f>SUM(E15:N15)</f>
        <v>34</v>
      </c>
      <c r="P15" s="10"/>
      <c r="AS15" s="61">
        <v>123</v>
      </c>
      <c r="AT15" s="64" t="s">
        <v>67</v>
      </c>
    </row>
    <row r="16" spans="1:46" ht="15.75" customHeight="1">
      <c r="A16" s="23">
        <v>10</v>
      </c>
      <c r="B16" s="58">
        <v>3</v>
      </c>
      <c r="C16" s="59" t="s">
        <v>49</v>
      </c>
      <c r="D16" s="59" t="s">
        <v>50</v>
      </c>
      <c r="E16" s="35">
        <f>VLOOKUP(B16,U:V,2,0)</f>
        <v>13</v>
      </c>
      <c r="F16" s="35"/>
      <c r="G16" s="6"/>
      <c r="K16" s="6">
        <f>VLOOKUP(B16,AM:AN,2,0)</f>
        <v>20</v>
      </c>
      <c r="O16" s="27">
        <f>SUM(E16:N16)</f>
        <v>33</v>
      </c>
      <c r="AS16" s="61">
        <v>17</v>
      </c>
      <c r="AT16" s="64" t="s">
        <v>534</v>
      </c>
    </row>
    <row r="17" spans="1:15" ht="15.75" customHeight="1">
      <c r="A17" s="23">
        <v>11</v>
      </c>
      <c r="B17" s="58">
        <v>63</v>
      </c>
      <c r="C17" s="59" t="s">
        <v>54</v>
      </c>
      <c r="D17" s="59" t="s">
        <v>55</v>
      </c>
      <c r="E17" s="35">
        <f>VLOOKUP(B17,U:V,2,0)</f>
        <v>14</v>
      </c>
      <c r="F17" s="35">
        <f>VLOOKUP(B17,X:Y,2,0)</f>
        <v>16</v>
      </c>
      <c r="G17" s="6"/>
      <c r="O17" s="27">
        <f>SUM(E17:N17)</f>
        <v>30</v>
      </c>
    </row>
    <row r="18" spans="1:15" ht="15.75" customHeight="1">
      <c r="A18" s="23">
        <v>12</v>
      </c>
      <c r="B18" s="58">
        <v>80</v>
      </c>
      <c r="C18" s="59" t="s">
        <v>331</v>
      </c>
      <c r="D18" s="59" t="s">
        <v>66</v>
      </c>
      <c r="E18" s="35"/>
      <c r="F18" s="35"/>
      <c r="G18" s="6"/>
      <c r="L18" s="6">
        <f>VLOOKUP(B18,AP:AQ,2,0)</f>
        <v>20</v>
      </c>
      <c r="O18" s="27">
        <f>SUM(E18:N18)</f>
        <v>20</v>
      </c>
    </row>
    <row r="19" spans="1:15" ht="15.75" customHeight="1">
      <c r="A19" s="23">
        <v>13</v>
      </c>
      <c r="B19" s="58">
        <v>109</v>
      </c>
      <c r="C19" s="59" t="s">
        <v>505</v>
      </c>
      <c r="D19" s="59" t="s">
        <v>17</v>
      </c>
      <c r="E19" s="35"/>
      <c r="F19" s="35"/>
      <c r="G19" s="6"/>
      <c r="J19" s="6">
        <f>VLOOKUP(B19,AJ:AK,2,0)</f>
        <v>20</v>
      </c>
      <c r="O19" s="27">
        <f>SUM(E19:N19)</f>
        <v>20</v>
      </c>
    </row>
    <row r="20" spans="1:15" ht="15.75" customHeight="1">
      <c r="A20" s="23">
        <v>14</v>
      </c>
      <c r="B20" s="58">
        <v>94</v>
      </c>
      <c r="C20" s="59" t="s">
        <v>572</v>
      </c>
      <c r="D20" s="59" t="s">
        <v>35</v>
      </c>
      <c r="E20" s="35"/>
      <c r="F20" s="35"/>
      <c r="G20" s="6"/>
      <c r="N20" s="6">
        <f>VLOOKUP(B20,AV:AW,2,0)</f>
        <v>16</v>
      </c>
      <c r="O20" s="27">
        <f>SUM(E20:N20)</f>
        <v>16</v>
      </c>
    </row>
    <row r="21" spans="1:15" ht="15.75" customHeight="1">
      <c r="A21" s="23">
        <v>15</v>
      </c>
      <c r="B21" s="58">
        <v>184</v>
      </c>
      <c r="C21" s="59" t="s">
        <v>540</v>
      </c>
      <c r="D21" s="59"/>
      <c r="E21" s="35"/>
      <c r="F21" s="35"/>
      <c r="G21" s="6"/>
      <c r="L21" s="6">
        <f>VLOOKUP(B21,AP:AQ,2,0)</f>
        <v>16</v>
      </c>
      <c r="O21" s="27">
        <f>SUM(E21:N21)</f>
        <v>16</v>
      </c>
    </row>
    <row r="22" spans="1:15" ht="15.75" customHeight="1">
      <c r="A22" s="23">
        <v>16</v>
      </c>
      <c r="B22" s="58">
        <v>123</v>
      </c>
      <c r="C22" s="59" t="s">
        <v>62</v>
      </c>
      <c r="D22" s="59" t="s">
        <v>63</v>
      </c>
      <c r="E22" s="35">
        <f>VLOOKUP(B22,U:V,2,0)</f>
        <v>11</v>
      </c>
      <c r="F22" s="35"/>
      <c r="G22" s="6"/>
      <c r="M22" s="6" t="str">
        <f>VLOOKUP(B22,AS:AT,2,0)</f>
        <v>R</v>
      </c>
      <c r="O22" s="27">
        <f>SUM(E22:N22)</f>
        <v>11</v>
      </c>
    </row>
    <row r="23" spans="1:15" ht="15.75" customHeight="1">
      <c r="A23" s="23"/>
      <c r="B23" s="58">
        <v>4</v>
      </c>
      <c r="C23" s="59" t="s">
        <v>327</v>
      </c>
      <c r="D23" s="59" t="s">
        <v>48</v>
      </c>
      <c r="E23" s="35" t="str">
        <f>VLOOKUP(B23,U:V,2,0)</f>
        <v>R</v>
      </c>
      <c r="F23" s="35"/>
      <c r="G23" s="6"/>
      <c r="O23" s="27">
        <f>SUM(E23:N23)</f>
        <v>0</v>
      </c>
    </row>
    <row r="24" spans="1:15" ht="15.75" customHeight="1">
      <c r="A24" s="23"/>
      <c r="B24" s="58">
        <v>12</v>
      </c>
      <c r="C24" s="59" t="s">
        <v>328</v>
      </c>
      <c r="D24" s="59" t="s">
        <v>51</v>
      </c>
      <c r="E24" s="35" t="str">
        <f>VLOOKUP(B24,U:V,2,0)</f>
        <v>R</v>
      </c>
      <c r="F24" s="35"/>
      <c r="G24" s="6"/>
      <c r="O24" s="27">
        <f>SUM(E24:N24)</f>
        <v>0</v>
      </c>
    </row>
    <row r="25" spans="1:15" ht="15.75" customHeight="1">
      <c r="A25" s="23"/>
      <c r="B25" s="58">
        <v>22</v>
      </c>
      <c r="C25" s="59" t="s">
        <v>329</v>
      </c>
      <c r="D25" s="59" t="s">
        <v>53</v>
      </c>
      <c r="E25" s="35" t="str">
        <f>VLOOKUP(B25,U:V,2,0)</f>
        <v>R</v>
      </c>
      <c r="F25" s="35"/>
      <c r="G25" s="6"/>
      <c r="O25" s="27">
        <f>SUM(E25:N25)</f>
        <v>0</v>
      </c>
    </row>
    <row r="26" spans="1:16" ht="15.75" customHeight="1">
      <c r="A26" s="27"/>
      <c r="B26" s="91"/>
      <c r="C26" s="92"/>
      <c r="D26" s="92"/>
      <c r="E26" s="35"/>
      <c r="F26" s="35"/>
      <c r="G26" s="67"/>
      <c r="H26" s="67"/>
      <c r="I26" s="67"/>
      <c r="J26" s="67"/>
      <c r="K26" s="67"/>
      <c r="L26" s="67"/>
      <c r="M26" s="67"/>
      <c r="N26" s="67"/>
      <c r="O26" s="27"/>
      <c r="P26" s="65"/>
    </row>
    <row r="27" spans="1:16" ht="15.75" customHeight="1">
      <c r="A27" s="27"/>
      <c r="B27" s="91"/>
      <c r="C27" s="92" t="s">
        <v>590</v>
      </c>
      <c r="D27" s="92"/>
      <c r="E27" s="35"/>
      <c r="F27" s="35"/>
      <c r="G27" s="67"/>
      <c r="H27" s="67"/>
      <c r="I27" s="67"/>
      <c r="J27" s="67"/>
      <c r="K27" s="67"/>
      <c r="L27" s="67"/>
      <c r="M27" s="67"/>
      <c r="N27" s="67"/>
      <c r="O27" s="27"/>
      <c r="P27" s="65"/>
    </row>
    <row r="28" spans="1:16" ht="15.75" customHeight="1">
      <c r="A28" s="27"/>
      <c r="B28" s="91"/>
      <c r="C28" s="92"/>
      <c r="D28" s="92"/>
      <c r="E28" s="35"/>
      <c r="F28" s="35"/>
      <c r="G28" s="67"/>
      <c r="H28" s="67"/>
      <c r="I28" s="67"/>
      <c r="J28" s="67"/>
      <c r="K28" s="67"/>
      <c r="L28" s="67"/>
      <c r="M28" s="67"/>
      <c r="N28" s="67"/>
      <c r="O28" s="27"/>
      <c r="P28" s="65"/>
    </row>
    <row r="29" spans="1:16" ht="15.75" customHeight="1">
      <c r="A29" s="27"/>
      <c r="B29" s="91"/>
      <c r="C29" s="92"/>
      <c r="D29" s="92"/>
      <c r="E29" s="35"/>
      <c r="F29" s="35"/>
      <c r="G29" s="67"/>
      <c r="H29" s="67"/>
      <c r="I29" s="67"/>
      <c r="J29" s="67"/>
      <c r="K29" s="67"/>
      <c r="L29" s="67"/>
      <c r="M29" s="67"/>
      <c r="N29" s="67"/>
      <c r="O29" s="27"/>
      <c r="P29" s="65"/>
    </row>
    <row r="30" spans="1:16" ht="15.75" customHeight="1">
      <c r="A30" s="27"/>
      <c r="B30" s="91"/>
      <c r="C30" s="92"/>
      <c r="D30" s="92"/>
      <c r="E30" s="35"/>
      <c r="F30" s="35"/>
      <c r="G30" s="67"/>
      <c r="H30" s="67"/>
      <c r="I30" s="67"/>
      <c r="J30" s="67"/>
      <c r="K30" s="67"/>
      <c r="L30" s="67"/>
      <c r="M30" s="67"/>
      <c r="N30" s="67"/>
      <c r="O30" s="27"/>
      <c r="P30" s="65"/>
    </row>
    <row r="31" spans="1:16" ht="15.75" customHeight="1">
      <c r="A31" s="27"/>
      <c r="B31" s="91"/>
      <c r="C31" s="92"/>
      <c r="D31" s="92"/>
      <c r="E31" s="35"/>
      <c r="F31" s="35"/>
      <c r="G31" s="67"/>
      <c r="H31" s="67"/>
      <c r="I31" s="67"/>
      <c r="J31" s="67"/>
      <c r="K31" s="67"/>
      <c r="L31" s="67"/>
      <c r="M31" s="67"/>
      <c r="N31" s="67"/>
      <c r="O31" s="27"/>
      <c r="P31" s="65"/>
    </row>
    <row r="32" spans="1:16" ht="15.75" customHeight="1">
      <c r="A32" s="93"/>
      <c r="B32" s="91"/>
      <c r="C32" s="92"/>
      <c r="D32" s="92"/>
      <c r="E32" s="35"/>
      <c r="F32" s="35"/>
      <c r="G32" s="67"/>
      <c r="H32" s="67"/>
      <c r="I32" s="67"/>
      <c r="J32" s="67"/>
      <c r="K32" s="67"/>
      <c r="L32" s="67"/>
      <c r="M32" s="67"/>
      <c r="N32" s="67"/>
      <c r="O32" s="27"/>
      <c r="P32" s="65"/>
    </row>
    <row r="33" spans="1:16" ht="15.75" customHeight="1">
      <c r="A33" s="93"/>
      <c r="B33" s="91"/>
      <c r="C33" s="92"/>
      <c r="D33" s="92"/>
      <c r="E33" s="35"/>
      <c r="F33" s="35"/>
      <c r="G33" s="67"/>
      <c r="H33" s="67"/>
      <c r="I33" s="67"/>
      <c r="J33" s="67"/>
      <c r="K33" s="67"/>
      <c r="L33" s="67"/>
      <c r="M33" s="67"/>
      <c r="N33" s="67"/>
      <c r="O33" s="27"/>
      <c r="P33" s="65"/>
    </row>
    <row r="34" spans="1:16" ht="15.75" customHeight="1">
      <c r="A34" s="93"/>
      <c r="B34" s="91"/>
      <c r="C34" s="92"/>
      <c r="D34" s="92"/>
      <c r="E34" s="35"/>
      <c r="F34" s="35"/>
      <c r="G34" s="67"/>
      <c r="H34" s="67"/>
      <c r="I34" s="67"/>
      <c r="J34" s="67"/>
      <c r="K34" s="67"/>
      <c r="L34" s="67"/>
      <c r="M34" s="67"/>
      <c r="N34" s="67"/>
      <c r="O34" s="27"/>
      <c r="P34" s="65"/>
    </row>
    <row r="35" spans="1:16" ht="15.75" customHeight="1">
      <c r="A35" s="93"/>
      <c r="B35" s="91"/>
      <c r="C35" s="92"/>
      <c r="D35" s="92"/>
      <c r="E35" s="35"/>
      <c r="F35" s="35"/>
      <c r="G35" s="67"/>
      <c r="H35" s="67"/>
      <c r="I35" s="67"/>
      <c r="J35" s="67"/>
      <c r="K35" s="67"/>
      <c r="L35" s="67"/>
      <c r="M35" s="67"/>
      <c r="N35" s="67"/>
      <c r="O35" s="27"/>
      <c r="P35" s="65"/>
    </row>
    <row r="36" spans="1:16" ht="15.75" customHeight="1">
      <c r="A36" s="93"/>
      <c r="B36" s="91"/>
      <c r="C36" s="92"/>
      <c r="D36" s="92"/>
      <c r="E36" s="35"/>
      <c r="F36" s="35"/>
      <c r="G36" s="67"/>
      <c r="H36" s="67"/>
      <c r="I36" s="67"/>
      <c r="J36" s="67"/>
      <c r="K36" s="67"/>
      <c r="L36" s="67"/>
      <c r="M36" s="67"/>
      <c r="N36" s="67"/>
      <c r="O36" s="27"/>
      <c r="P36" s="65"/>
    </row>
    <row r="37" spans="1:16" ht="15.75" customHeight="1">
      <c r="A37" s="93"/>
      <c r="B37" s="91"/>
      <c r="C37" s="92"/>
      <c r="D37" s="92"/>
      <c r="E37" s="35"/>
      <c r="F37" s="35"/>
      <c r="G37" s="67"/>
      <c r="H37" s="67"/>
      <c r="I37" s="67"/>
      <c r="J37" s="67"/>
      <c r="K37" s="67"/>
      <c r="L37" s="67"/>
      <c r="M37" s="67"/>
      <c r="N37" s="67"/>
      <c r="O37" s="27"/>
      <c r="P37" s="65"/>
    </row>
    <row r="38" spans="1:16" ht="15.75" customHeight="1">
      <c r="A38" s="93"/>
      <c r="B38" s="91"/>
      <c r="C38" s="92"/>
      <c r="D38" s="92"/>
      <c r="E38" s="35"/>
      <c r="F38" s="35"/>
      <c r="G38" s="67"/>
      <c r="H38" s="67"/>
      <c r="I38" s="67"/>
      <c r="J38" s="67"/>
      <c r="K38" s="67"/>
      <c r="L38" s="67"/>
      <c r="M38" s="67"/>
      <c r="N38" s="67"/>
      <c r="O38" s="27"/>
      <c r="P38" s="65"/>
    </row>
    <row r="39" spans="1:16" ht="15.75" customHeight="1">
      <c r="A39" s="93"/>
      <c r="B39" s="91"/>
      <c r="C39" s="92"/>
      <c r="D39" s="92"/>
      <c r="E39" s="35"/>
      <c r="F39" s="35"/>
      <c r="G39" s="67"/>
      <c r="H39" s="67"/>
      <c r="I39" s="67"/>
      <c r="J39" s="67"/>
      <c r="K39" s="67"/>
      <c r="L39" s="67"/>
      <c r="M39" s="67"/>
      <c r="N39" s="67"/>
      <c r="O39" s="27"/>
      <c r="P39" s="65"/>
    </row>
    <row r="40" spans="1:16" ht="15.75" customHeight="1">
      <c r="A40" s="93"/>
      <c r="B40" s="91"/>
      <c r="C40" s="92"/>
      <c r="D40" s="92"/>
      <c r="E40" s="35"/>
      <c r="F40" s="35"/>
      <c r="G40" s="67"/>
      <c r="H40" s="67"/>
      <c r="I40" s="67"/>
      <c r="J40" s="67"/>
      <c r="K40" s="67"/>
      <c r="L40" s="67"/>
      <c r="M40" s="67"/>
      <c r="N40" s="67"/>
      <c r="O40" s="27"/>
      <c r="P40" s="65"/>
    </row>
    <row r="41" spans="1:16" ht="15.75" customHeight="1">
      <c r="A41" s="93"/>
      <c r="B41" s="91"/>
      <c r="C41" s="92"/>
      <c r="D41" s="92"/>
      <c r="E41" s="35"/>
      <c r="F41" s="35"/>
      <c r="G41" s="67"/>
      <c r="H41" s="67"/>
      <c r="I41" s="67"/>
      <c r="J41" s="67"/>
      <c r="K41" s="67"/>
      <c r="L41" s="67"/>
      <c r="M41" s="67"/>
      <c r="N41" s="67"/>
      <c r="O41" s="27"/>
      <c r="P41" s="65"/>
    </row>
    <row r="42" spans="1:16" ht="15.75" customHeight="1">
      <c r="A42" s="93"/>
      <c r="B42" s="91"/>
      <c r="C42" s="92"/>
      <c r="D42" s="92"/>
      <c r="E42" s="35"/>
      <c r="F42" s="35"/>
      <c r="G42" s="67"/>
      <c r="H42" s="67"/>
      <c r="I42" s="67"/>
      <c r="J42" s="67"/>
      <c r="K42" s="67"/>
      <c r="L42" s="67"/>
      <c r="M42" s="67"/>
      <c r="N42" s="67"/>
      <c r="O42" s="27"/>
      <c r="P42" s="65"/>
    </row>
    <row r="43" spans="1:16" ht="15.75" customHeight="1">
      <c r="A43" s="93"/>
      <c r="B43" s="91"/>
      <c r="C43" s="92"/>
      <c r="D43" s="92"/>
      <c r="E43" s="35"/>
      <c r="F43" s="35"/>
      <c r="G43" s="67"/>
      <c r="H43" s="67"/>
      <c r="I43" s="67"/>
      <c r="J43" s="67"/>
      <c r="K43" s="67"/>
      <c r="L43" s="67"/>
      <c r="M43" s="67"/>
      <c r="N43" s="67"/>
      <c r="O43" s="27"/>
      <c r="P43" s="65"/>
    </row>
    <row r="44" spans="1:16" ht="15.75" customHeight="1">
      <c r="A44" s="93"/>
      <c r="B44" s="91"/>
      <c r="C44" s="92"/>
      <c r="D44" s="92"/>
      <c r="E44" s="35"/>
      <c r="F44" s="35"/>
      <c r="G44" s="67"/>
      <c r="H44" s="67"/>
      <c r="I44" s="67"/>
      <c r="J44" s="67"/>
      <c r="K44" s="67"/>
      <c r="L44" s="67"/>
      <c r="M44" s="67"/>
      <c r="N44" s="67"/>
      <c r="O44" s="27"/>
      <c r="P44" s="65"/>
    </row>
    <row r="45" spans="1:16" ht="20.25">
      <c r="A45" s="93"/>
      <c r="B45" s="91"/>
      <c r="C45" s="92"/>
      <c r="D45" s="92"/>
      <c r="E45" s="35"/>
      <c r="F45" s="35"/>
      <c r="G45" s="67"/>
      <c r="H45" s="67"/>
      <c r="I45" s="67"/>
      <c r="J45" s="67"/>
      <c r="K45" s="67"/>
      <c r="L45" s="67"/>
      <c r="M45" s="67"/>
      <c r="N45" s="67"/>
      <c r="O45" s="27"/>
      <c r="P45" s="65"/>
    </row>
    <row r="46" spans="1:16" ht="20.25">
      <c r="A46" s="93"/>
      <c r="B46" s="91"/>
      <c r="C46" s="92"/>
      <c r="D46" s="92"/>
      <c r="E46" s="35"/>
      <c r="F46" s="35"/>
      <c r="G46" s="67"/>
      <c r="H46" s="67"/>
      <c r="I46" s="67"/>
      <c r="J46" s="67"/>
      <c r="K46" s="67"/>
      <c r="L46" s="67"/>
      <c r="M46" s="67"/>
      <c r="N46" s="67"/>
      <c r="O46" s="27"/>
      <c r="P46" s="65"/>
    </row>
    <row r="47" spans="1:16" ht="20.25">
      <c r="A47" s="93"/>
      <c r="B47" s="91"/>
      <c r="C47" s="92"/>
      <c r="D47" s="92"/>
      <c r="E47" s="35"/>
      <c r="F47" s="35"/>
      <c r="G47" s="67"/>
      <c r="H47" s="67"/>
      <c r="I47" s="67"/>
      <c r="J47" s="67"/>
      <c r="K47" s="67"/>
      <c r="L47" s="67"/>
      <c r="M47" s="67"/>
      <c r="N47" s="67"/>
      <c r="O47" s="27"/>
      <c r="P47" s="65"/>
    </row>
    <row r="48" spans="1:16" ht="20.25">
      <c r="A48" s="93"/>
      <c r="B48" s="91"/>
      <c r="C48" s="92"/>
      <c r="D48" s="92"/>
      <c r="E48" s="35"/>
      <c r="F48" s="35"/>
      <c r="G48" s="67"/>
      <c r="H48" s="67"/>
      <c r="I48" s="67"/>
      <c r="J48" s="67"/>
      <c r="K48" s="67"/>
      <c r="L48" s="67"/>
      <c r="M48" s="67"/>
      <c r="N48" s="67"/>
      <c r="O48" s="27"/>
      <c r="P48" s="65"/>
    </row>
    <row r="49" spans="1:16" ht="20.25">
      <c r="A49" s="93"/>
      <c r="B49" s="91"/>
      <c r="C49" s="92"/>
      <c r="D49" s="92"/>
      <c r="E49" s="35"/>
      <c r="F49" s="35"/>
      <c r="G49" s="67"/>
      <c r="H49" s="67"/>
      <c r="I49" s="67"/>
      <c r="J49" s="67"/>
      <c r="K49" s="67"/>
      <c r="L49" s="67"/>
      <c r="M49" s="67"/>
      <c r="N49" s="67"/>
      <c r="O49" s="27"/>
      <c r="P49" s="65"/>
    </row>
    <row r="50" spans="1:16" ht="20.25">
      <c r="A50" s="93"/>
      <c r="B50" s="91"/>
      <c r="C50" s="92"/>
      <c r="D50" s="92"/>
      <c r="E50" s="35"/>
      <c r="F50" s="35"/>
      <c r="G50" s="67"/>
      <c r="H50" s="67"/>
      <c r="I50" s="67"/>
      <c r="J50" s="67"/>
      <c r="K50" s="67"/>
      <c r="L50" s="67"/>
      <c r="M50" s="67"/>
      <c r="N50" s="67"/>
      <c r="O50" s="27"/>
      <c r="P50" s="65"/>
    </row>
    <row r="51" spans="1:16" ht="20.25">
      <c r="A51" s="93"/>
      <c r="B51" s="91"/>
      <c r="C51" s="92"/>
      <c r="D51" s="92"/>
      <c r="E51" s="35"/>
      <c r="F51" s="35"/>
      <c r="G51" s="67"/>
      <c r="H51" s="67"/>
      <c r="I51" s="67"/>
      <c r="J51" s="67"/>
      <c r="K51" s="67"/>
      <c r="L51" s="67"/>
      <c r="M51" s="67"/>
      <c r="N51" s="67"/>
      <c r="O51" s="27"/>
      <c r="P51" s="65"/>
    </row>
    <row r="52" spans="1:16" ht="20.25">
      <c r="A52" s="93"/>
      <c r="B52" s="91"/>
      <c r="C52" s="92"/>
      <c r="D52" s="92"/>
      <c r="E52" s="35"/>
      <c r="F52" s="35"/>
      <c r="G52" s="67"/>
      <c r="H52" s="67"/>
      <c r="I52" s="67"/>
      <c r="J52" s="67"/>
      <c r="K52" s="67"/>
      <c r="L52" s="67"/>
      <c r="M52" s="67"/>
      <c r="N52" s="67"/>
      <c r="O52" s="27"/>
      <c r="P52" s="65"/>
    </row>
    <row r="53" spans="1:16" ht="20.25">
      <c r="A53" s="93"/>
      <c r="B53" s="91"/>
      <c r="C53" s="92"/>
      <c r="D53" s="92"/>
      <c r="E53" s="35"/>
      <c r="F53" s="35"/>
      <c r="G53" s="67"/>
      <c r="H53" s="67"/>
      <c r="I53" s="67"/>
      <c r="J53" s="67"/>
      <c r="K53" s="67"/>
      <c r="L53" s="67"/>
      <c r="M53" s="67"/>
      <c r="N53" s="67"/>
      <c r="O53" s="27"/>
      <c r="P53" s="65"/>
    </row>
    <row r="54" spans="1:16" ht="20.25">
      <c r="A54" s="93"/>
      <c r="B54" s="91"/>
      <c r="C54" s="92"/>
      <c r="D54" s="92"/>
      <c r="E54" s="35"/>
      <c r="F54" s="35"/>
      <c r="G54" s="67"/>
      <c r="H54" s="67"/>
      <c r="I54" s="67"/>
      <c r="J54" s="67"/>
      <c r="K54" s="67"/>
      <c r="L54" s="67"/>
      <c r="M54" s="67"/>
      <c r="N54" s="67"/>
      <c r="O54" s="27"/>
      <c r="P54" s="65"/>
    </row>
    <row r="55" spans="1:16" ht="20.25">
      <c r="A55" s="93"/>
      <c r="B55" s="91"/>
      <c r="C55" s="92"/>
      <c r="D55" s="92"/>
      <c r="E55" s="35"/>
      <c r="F55" s="35"/>
      <c r="G55" s="67"/>
      <c r="H55" s="67"/>
      <c r="I55" s="67"/>
      <c r="J55" s="67"/>
      <c r="K55" s="67"/>
      <c r="L55" s="67"/>
      <c r="M55" s="67"/>
      <c r="N55" s="67"/>
      <c r="O55" s="27"/>
      <c r="P55" s="65"/>
    </row>
    <row r="56" spans="1:16" ht="20.25">
      <c r="A56" s="93"/>
      <c r="B56" s="91"/>
      <c r="C56" s="92"/>
      <c r="D56" s="92"/>
      <c r="E56" s="35"/>
      <c r="F56" s="35"/>
      <c r="G56" s="67"/>
      <c r="H56" s="67"/>
      <c r="I56" s="67"/>
      <c r="J56" s="67"/>
      <c r="K56" s="67"/>
      <c r="L56" s="67"/>
      <c r="M56" s="67"/>
      <c r="N56" s="67"/>
      <c r="O56" s="27"/>
      <c r="P56" s="65"/>
    </row>
    <row r="57" spans="1:16" ht="20.25">
      <c r="A57" s="93"/>
      <c r="B57" s="91"/>
      <c r="C57" s="92"/>
      <c r="D57" s="92"/>
      <c r="E57" s="35"/>
      <c r="F57" s="35"/>
      <c r="G57" s="67"/>
      <c r="H57" s="67"/>
      <c r="I57" s="67"/>
      <c r="J57" s="67"/>
      <c r="K57" s="67"/>
      <c r="L57" s="67"/>
      <c r="M57" s="67"/>
      <c r="N57" s="67"/>
      <c r="O57" s="27"/>
      <c r="P57" s="65"/>
    </row>
    <row r="58" spans="1:16" ht="20.25">
      <c r="A58" s="93"/>
      <c r="B58" s="91"/>
      <c r="C58" s="92"/>
      <c r="D58" s="92"/>
      <c r="E58" s="35"/>
      <c r="F58" s="35"/>
      <c r="G58" s="67"/>
      <c r="H58" s="67"/>
      <c r="I58" s="67"/>
      <c r="J58" s="67"/>
      <c r="K58" s="67"/>
      <c r="L58" s="67"/>
      <c r="M58" s="67"/>
      <c r="N58" s="67"/>
      <c r="O58" s="27"/>
      <c r="P58" s="65"/>
    </row>
    <row r="59" spans="1:16" ht="20.25">
      <c r="A59" s="93"/>
      <c r="B59" s="91"/>
      <c r="C59" s="92"/>
      <c r="D59" s="92"/>
      <c r="E59" s="35"/>
      <c r="F59" s="35"/>
      <c r="G59" s="67"/>
      <c r="H59" s="67"/>
      <c r="I59" s="67"/>
      <c r="J59" s="67"/>
      <c r="K59" s="67"/>
      <c r="L59" s="67"/>
      <c r="M59" s="67"/>
      <c r="N59" s="67"/>
      <c r="O59" s="27"/>
      <c r="P59" s="65"/>
    </row>
    <row r="60" spans="1:16" ht="20.25">
      <c r="A60" s="93"/>
      <c r="B60" s="91"/>
      <c r="C60" s="92"/>
      <c r="D60" s="92"/>
      <c r="E60" s="35"/>
      <c r="F60" s="35"/>
      <c r="G60" s="67"/>
      <c r="H60" s="67"/>
      <c r="I60" s="67"/>
      <c r="J60" s="67"/>
      <c r="K60" s="67"/>
      <c r="L60" s="67"/>
      <c r="M60" s="67"/>
      <c r="N60" s="67"/>
      <c r="O60" s="27"/>
      <c r="P60" s="65"/>
    </row>
    <row r="61" spans="1:16" ht="20.25">
      <c r="A61" s="93"/>
      <c r="B61" s="91"/>
      <c r="C61" s="92"/>
      <c r="D61" s="92"/>
      <c r="E61" s="35"/>
      <c r="F61" s="35"/>
      <c r="G61" s="67"/>
      <c r="H61" s="67"/>
      <c r="I61" s="67"/>
      <c r="J61" s="67"/>
      <c r="K61" s="67"/>
      <c r="L61" s="67"/>
      <c r="M61" s="67"/>
      <c r="N61" s="67"/>
      <c r="O61" s="27"/>
      <c r="P61" s="65"/>
    </row>
    <row r="62" spans="1:16" ht="20.25">
      <c r="A62" s="93"/>
      <c r="B62" s="91"/>
      <c r="C62" s="92"/>
      <c r="D62" s="92"/>
      <c r="E62" s="35"/>
      <c r="F62" s="35"/>
      <c r="G62" s="67"/>
      <c r="H62" s="67"/>
      <c r="I62" s="67"/>
      <c r="J62" s="67"/>
      <c r="K62" s="67"/>
      <c r="L62" s="67"/>
      <c r="M62" s="67"/>
      <c r="N62" s="67"/>
      <c r="O62" s="27"/>
      <c r="P62" s="65"/>
    </row>
    <row r="63" spans="1:16" ht="20.25">
      <c r="A63" s="93"/>
      <c r="B63" s="91"/>
      <c r="C63" s="92"/>
      <c r="D63" s="92"/>
      <c r="E63" s="35"/>
      <c r="F63" s="35"/>
      <c r="G63" s="67"/>
      <c r="H63" s="67"/>
      <c r="I63" s="67"/>
      <c r="J63" s="67"/>
      <c r="K63" s="67"/>
      <c r="L63" s="67"/>
      <c r="M63" s="67"/>
      <c r="N63" s="67"/>
      <c r="O63" s="27"/>
      <c r="P63" s="65"/>
    </row>
    <row r="64" spans="1:16" ht="20.25">
      <c r="A64" s="93"/>
      <c r="B64" s="91"/>
      <c r="C64" s="92"/>
      <c r="D64" s="92"/>
      <c r="E64" s="35"/>
      <c r="F64" s="35"/>
      <c r="G64" s="67"/>
      <c r="H64" s="67"/>
      <c r="I64" s="67"/>
      <c r="J64" s="67"/>
      <c r="K64" s="67"/>
      <c r="L64" s="67"/>
      <c r="M64" s="67"/>
      <c r="N64" s="67"/>
      <c r="O64" s="27"/>
      <c r="P64" s="65"/>
    </row>
    <row r="65" spans="1:16" ht="20.25">
      <c r="A65" s="93"/>
      <c r="B65" s="91"/>
      <c r="C65" s="92"/>
      <c r="D65" s="92"/>
      <c r="E65" s="35"/>
      <c r="F65" s="35"/>
      <c r="G65" s="67"/>
      <c r="H65" s="67"/>
      <c r="I65" s="67"/>
      <c r="J65" s="67"/>
      <c r="K65" s="67"/>
      <c r="L65" s="67"/>
      <c r="M65" s="67"/>
      <c r="N65" s="67"/>
      <c r="O65" s="27"/>
      <c r="P65" s="65"/>
    </row>
    <row r="66" spans="1:16" ht="20.25">
      <c r="A66" s="93"/>
      <c r="B66" s="91"/>
      <c r="C66" s="92"/>
      <c r="D66" s="92"/>
      <c r="E66" s="35"/>
      <c r="F66" s="35"/>
      <c r="G66" s="67"/>
      <c r="H66" s="67"/>
      <c r="I66" s="67"/>
      <c r="J66" s="67"/>
      <c r="K66" s="67"/>
      <c r="L66" s="67"/>
      <c r="M66" s="67"/>
      <c r="N66" s="67"/>
      <c r="O66" s="27"/>
      <c r="P66" s="65"/>
    </row>
    <row r="67" spans="1:16" ht="20.25">
      <c r="A67" s="93"/>
      <c r="B67" s="91"/>
      <c r="C67" s="92"/>
      <c r="D67" s="92"/>
      <c r="E67" s="35"/>
      <c r="F67" s="35"/>
      <c r="G67" s="67"/>
      <c r="H67" s="67"/>
      <c r="I67" s="67"/>
      <c r="J67" s="67"/>
      <c r="K67" s="67"/>
      <c r="L67" s="67"/>
      <c r="M67" s="67"/>
      <c r="N67" s="67"/>
      <c r="O67" s="27"/>
      <c r="P67" s="65"/>
    </row>
    <row r="68" spans="1:16" ht="20.25">
      <c r="A68" s="93"/>
      <c r="B68" s="91"/>
      <c r="C68" s="92"/>
      <c r="D68" s="92"/>
      <c r="E68" s="35"/>
      <c r="F68" s="35"/>
      <c r="G68" s="67"/>
      <c r="H68" s="67"/>
      <c r="I68" s="67"/>
      <c r="J68" s="67"/>
      <c r="K68" s="67"/>
      <c r="L68" s="67"/>
      <c r="M68" s="67"/>
      <c r="N68" s="67"/>
      <c r="O68" s="27"/>
      <c r="P68" s="65"/>
    </row>
    <row r="69" spans="1:16" ht="20.25">
      <c r="A69" s="93"/>
      <c r="B69" s="91"/>
      <c r="C69" s="92"/>
      <c r="D69" s="92"/>
      <c r="E69" s="35"/>
      <c r="F69" s="35"/>
      <c r="G69" s="67"/>
      <c r="H69" s="67"/>
      <c r="I69" s="67"/>
      <c r="J69" s="67"/>
      <c r="K69" s="67"/>
      <c r="L69" s="67"/>
      <c r="M69" s="67"/>
      <c r="N69" s="67"/>
      <c r="O69" s="27"/>
      <c r="P69" s="65"/>
    </row>
    <row r="70" spans="1:16" ht="20.25">
      <c r="A70" s="93"/>
      <c r="B70" s="91"/>
      <c r="C70" s="92"/>
      <c r="D70" s="92"/>
      <c r="E70" s="35"/>
      <c r="F70" s="35"/>
      <c r="G70" s="67"/>
      <c r="H70" s="67"/>
      <c r="I70" s="67"/>
      <c r="J70" s="67"/>
      <c r="K70" s="67"/>
      <c r="L70" s="67"/>
      <c r="M70" s="67"/>
      <c r="N70" s="67"/>
      <c r="O70" s="27"/>
      <c r="P70" s="65"/>
    </row>
    <row r="71" spans="1:16" ht="20.25">
      <c r="A71" s="93"/>
      <c r="B71" s="91"/>
      <c r="C71" s="92"/>
      <c r="D71" s="92"/>
      <c r="E71" s="35"/>
      <c r="F71" s="35"/>
      <c r="G71" s="67"/>
      <c r="H71" s="67"/>
      <c r="I71" s="67"/>
      <c r="J71" s="67"/>
      <c r="K71" s="67"/>
      <c r="L71" s="67"/>
      <c r="M71" s="67"/>
      <c r="N71" s="67"/>
      <c r="O71" s="27"/>
      <c r="P71" s="65"/>
    </row>
    <row r="72" spans="1:16" ht="20.25">
      <c r="A72" s="93"/>
      <c r="B72" s="91"/>
      <c r="C72" s="92"/>
      <c r="D72" s="92"/>
      <c r="E72" s="35"/>
      <c r="F72" s="35"/>
      <c r="G72" s="67"/>
      <c r="H72" s="67"/>
      <c r="I72" s="67"/>
      <c r="J72" s="67"/>
      <c r="K72" s="67"/>
      <c r="L72" s="67"/>
      <c r="M72" s="67"/>
      <c r="N72" s="67"/>
      <c r="O72" s="27"/>
      <c r="P72" s="65"/>
    </row>
    <row r="73" spans="1:16" ht="20.25">
      <c r="A73" s="93"/>
      <c r="B73" s="91"/>
      <c r="C73" s="92"/>
      <c r="D73" s="92"/>
      <c r="E73" s="35"/>
      <c r="F73" s="35"/>
      <c r="G73" s="67"/>
      <c r="H73" s="67"/>
      <c r="I73" s="67"/>
      <c r="J73" s="67"/>
      <c r="K73" s="67"/>
      <c r="L73" s="67"/>
      <c r="M73" s="67"/>
      <c r="N73" s="67"/>
      <c r="O73" s="27"/>
      <c r="P73" s="65"/>
    </row>
    <row r="74" spans="1:16" ht="20.25">
      <c r="A74" s="93"/>
      <c r="B74" s="91"/>
      <c r="C74" s="92"/>
      <c r="D74" s="92"/>
      <c r="E74" s="35"/>
      <c r="F74" s="35"/>
      <c r="G74" s="67"/>
      <c r="H74" s="67"/>
      <c r="I74" s="67"/>
      <c r="J74" s="67"/>
      <c r="K74" s="67"/>
      <c r="L74" s="67"/>
      <c r="M74" s="67"/>
      <c r="N74" s="67"/>
      <c r="O74" s="27"/>
      <c r="P74" s="65"/>
    </row>
    <row r="75" spans="1:16" ht="20.25">
      <c r="A75" s="93"/>
      <c r="B75" s="91"/>
      <c r="C75" s="92"/>
      <c r="D75" s="92"/>
      <c r="E75" s="35"/>
      <c r="F75" s="35"/>
      <c r="G75" s="67"/>
      <c r="H75" s="67"/>
      <c r="I75" s="67"/>
      <c r="J75" s="67"/>
      <c r="K75" s="67"/>
      <c r="L75" s="67"/>
      <c r="M75" s="67"/>
      <c r="N75" s="67"/>
      <c r="O75" s="27"/>
      <c r="P75" s="65"/>
    </row>
    <row r="76" spans="1:16" ht="20.25">
      <c r="A76" s="93"/>
      <c r="B76" s="91"/>
      <c r="C76" s="92"/>
      <c r="D76" s="92"/>
      <c r="E76" s="35"/>
      <c r="F76" s="35"/>
      <c r="G76" s="67"/>
      <c r="H76" s="67"/>
      <c r="I76" s="67"/>
      <c r="J76" s="67"/>
      <c r="K76" s="67"/>
      <c r="L76" s="67"/>
      <c r="M76" s="67"/>
      <c r="N76" s="67"/>
      <c r="O76" s="27"/>
      <c r="P76" s="65"/>
    </row>
    <row r="77" spans="1:16" ht="20.25">
      <c r="A77" s="93"/>
      <c r="B77" s="91"/>
      <c r="C77" s="92"/>
      <c r="D77" s="92"/>
      <c r="E77" s="35"/>
      <c r="F77" s="35"/>
      <c r="G77" s="67"/>
      <c r="H77" s="67"/>
      <c r="I77" s="67"/>
      <c r="J77" s="67"/>
      <c r="K77" s="67"/>
      <c r="L77" s="67"/>
      <c r="M77" s="67"/>
      <c r="N77" s="67"/>
      <c r="O77" s="27"/>
      <c r="P77" s="65"/>
    </row>
    <row r="78" spans="1:16" ht="20.25">
      <c r="A78" s="93"/>
      <c r="B78" s="91"/>
      <c r="C78" s="92"/>
      <c r="D78" s="92"/>
      <c r="E78" s="35"/>
      <c r="F78" s="35"/>
      <c r="G78" s="67"/>
      <c r="H78" s="67"/>
      <c r="I78" s="67"/>
      <c r="J78" s="67"/>
      <c r="K78" s="67"/>
      <c r="L78" s="67"/>
      <c r="M78" s="67"/>
      <c r="N78" s="67"/>
      <c r="O78" s="27"/>
      <c r="P78" s="65"/>
    </row>
    <row r="79" spans="1:16" ht="20.25">
      <c r="A79" s="93"/>
      <c r="B79" s="91"/>
      <c r="C79" s="92"/>
      <c r="D79" s="92"/>
      <c r="E79" s="35"/>
      <c r="F79" s="35"/>
      <c r="G79" s="67"/>
      <c r="H79" s="67"/>
      <c r="I79" s="67"/>
      <c r="J79" s="67"/>
      <c r="K79" s="67"/>
      <c r="L79" s="67"/>
      <c r="M79" s="67"/>
      <c r="N79" s="67"/>
      <c r="O79" s="27"/>
      <c r="P79" s="65"/>
    </row>
    <row r="80" spans="1:16" ht="20.25">
      <c r="A80" s="93"/>
      <c r="B80" s="91"/>
      <c r="C80" s="92"/>
      <c r="D80" s="92"/>
      <c r="E80" s="35"/>
      <c r="F80" s="35"/>
      <c r="G80" s="67"/>
      <c r="H80" s="67"/>
      <c r="I80" s="67"/>
      <c r="J80" s="67"/>
      <c r="K80" s="67"/>
      <c r="L80" s="67"/>
      <c r="M80" s="67"/>
      <c r="N80" s="67"/>
      <c r="O80" s="27"/>
      <c r="P80" s="65"/>
    </row>
    <row r="81" spans="1:16" ht="20.25">
      <c r="A81" s="93"/>
      <c r="B81" s="91"/>
      <c r="C81" s="92"/>
      <c r="D81" s="92"/>
      <c r="E81" s="35"/>
      <c r="F81" s="35"/>
      <c r="G81" s="67"/>
      <c r="H81" s="67"/>
      <c r="I81" s="67"/>
      <c r="J81" s="67"/>
      <c r="K81" s="67"/>
      <c r="L81" s="67"/>
      <c r="M81" s="67"/>
      <c r="N81" s="67"/>
      <c r="O81" s="27"/>
      <c r="P81" s="65"/>
    </row>
    <row r="82" spans="1:16" ht="20.25">
      <c r="A82" s="93"/>
      <c r="B82" s="91"/>
      <c r="C82" s="92"/>
      <c r="D82" s="92"/>
      <c r="E82" s="35"/>
      <c r="F82" s="35"/>
      <c r="G82" s="67"/>
      <c r="H82" s="67"/>
      <c r="I82" s="67"/>
      <c r="J82" s="67"/>
      <c r="K82" s="67"/>
      <c r="L82" s="67"/>
      <c r="M82" s="67"/>
      <c r="N82" s="67"/>
      <c r="O82" s="27"/>
      <c r="P82" s="65"/>
    </row>
    <row r="83" spans="1:16" ht="20.25">
      <c r="A83" s="93"/>
      <c r="B83" s="91"/>
      <c r="C83" s="92"/>
      <c r="D83" s="92"/>
      <c r="E83" s="35"/>
      <c r="F83" s="35"/>
      <c r="G83" s="67"/>
      <c r="H83" s="67"/>
      <c r="I83" s="67"/>
      <c r="J83" s="67"/>
      <c r="K83" s="67"/>
      <c r="L83" s="67"/>
      <c r="M83" s="67"/>
      <c r="N83" s="67"/>
      <c r="O83" s="27"/>
      <c r="P83" s="65"/>
    </row>
    <row r="84" spans="1:16" ht="20.25">
      <c r="A84" s="93"/>
      <c r="B84" s="91"/>
      <c r="C84" s="92"/>
      <c r="D84" s="92"/>
      <c r="E84" s="35"/>
      <c r="F84" s="35"/>
      <c r="G84" s="67"/>
      <c r="H84" s="67"/>
      <c r="I84" s="67"/>
      <c r="J84" s="67"/>
      <c r="K84" s="67"/>
      <c r="L84" s="67"/>
      <c r="M84" s="67"/>
      <c r="N84" s="67"/>
      <c r="O84" s="27"/>
      <c r="P84" s="65"/>
    </row>
    <row r="85" spans="1:16" ht="20.25">
      <c r="A85" s="93"/>
      <c r="B85" s="91"/>
      <c r="C85" s="92"/>
      <c r="D85" s="92"/>
      <c r="E85" s="35"/>
      <c r="F85" s="35"/>
      <c r="G85" s="67"/>
      <c r="H85" s="67"/>
      <c r="I85" s="67"/>
      <c r="J85" s="67"/>
      <c r="K85" s="67"/>
      <c r="L85" s="67"/>
      <c r="M85" s="67"/>
      <c r="N85" s="67"/>
      <c r="O85" s="27"/>
      <c r="P85" s="65"/>
    </row>
    <row r="86" spans="1:16" ht="20.25">
      <c r="A86" s="93"/>
      <c r="B86" s="91"/>
      <c r="C86" s="92"/>
      <c r="D86" s="92"/>
      <c r="E86" s="35"/>
      <c r="F86" s="35"/>
      <c r="G86" s="67"/>
      <c r="H86" s="67"/>
      <c r="I86" s="67"/>
      <c r="J86" s="67"/>
      <c r="K86" s="67"/>
      <c r="L86" s="67"/>
      <c r="M86" s="67"/>
      <c r="N86" s="67"/>
      <c r="O86" s="27"/>
      <c r="P86" s="65"/>
    </row>
    <row r="87" spans="1:16" ht="20.25">
      <c r="A87" s="68"/>
      <c r="B87" s="91"/>
      <c r="C87" s="92"/>
      <c r="D87" s="92"/>
      <c r="E87" s="35"/>
      <c r="F87" s="35"/>
      <c r="G87" s="67"/>
      <c r="H87" s="67"/>
      <c r="I87" s="67"/>
      <c r="J87" s="67"/>
      <c r="K87" s="67"/>
      <c r="L87" s="67"/>
      <c r="M87" s="67"/>
      <c r="N87" s="67"/>
      <c r="O87" s="27"/>
      <c r="P87" s="65"/>
    </row>
    <row r="88" spans="1:16" ht="20.25">
      <c r="A88" s="68"/>
      <c r="B88" s="91"/>
      <c r="C88" s="92"/>
      <c r="D88" s="92"/>
      <c r="E88" s="35"/>
      <c r="F88" s="35"/>
      <c r="G88" s="67"/>
      <c r="H88" s="67"/>
      <c r="I88" s="67"/>
      <c r="J88" s="67"/>
      <c r="K88" s="67"/>
      <c r="L88" s="67"/>
      <c r="M88" s="67"/>
      <c r="N88" s="67"/>
      <c r="O88" s="27"/>
      <c r="P88" s="65"/>
    </row>
    <row r="89" spans="1:16" ht="20.25">
      <c r="A89" s="68"/>
      <c r="B89" s="91"/>
      <c r="C89" s="92"/>
      <c r="D89" s="92"/>
      <c r="E89" s="35"/>
      <c r="F89" s="35"/>
      <c r="G89" s="67"/>
      <c r="H89" s="67"/>
      <c r="I89" s="67"/>
      <c r="J89" s="67"/>
      <c r="K89" s="67"/>
      <c r="L89" s="67"/>
      <c r="M89" s="67"/>
      <c r="N89" s="67"/>
      <c r="O89" s="27"/>
      <c r="P89" s="65"/>
    </row>
    <row r="90" spans="1:16" ht="20.25">
      <c r="A90" s="68"/>
      <c r="B90" s="91"/>
      <c r="C90" s="92"/>
      <c r="D90" s="92"/>
      <c r="E90" s="35"/>
      <c r="F90" s="35"/>
      <c r="G90" s="67"/>
      <c r="H90" s="67"/>
      <c r="I90" s="67"/>
      <c r="J90" s="67"/>
      <c r="K90" s="67"/>
      <c r="L90" s="67"/>
      <c r="M90" s="67"/>
      <c r="N90" s="67"/>
      <c r="O90" s="27"/>
      <c r="P90" s="65"/>
    </row>
    <row r="91" spans="1:16" ht="20.25">
      <c r="A91" s="68"/>
      <c r="B91" s="91"/>
      <c r="C91" s="92"/>
      <c r="D91" s="92"/>
      <c r="E91" s="35"/>
      <c r="F91" s="35"/>
      <c r="G91" s="67"/>
      <c r="H91" s="67"/>
      <c r="I91" s="67"/>
      <c r="J91" s="67"/>
      <c r="K91" s="67"/>
      <c r="L91" s="67"/>
      <c r="M91" s="67"/>
      <c r="N91" s="67"/>
      <c r="O91" s="27"/>
      <c r="P91" s="65"/>
    </row>
    <row r="92" spans="1:16" ht="20.25">
      <c r="A92" s="68"/>
      <c r="B92" s="91"/>
      <c r="C92" s="92"/>
      <c r="D92" s="92"/>
      <c r="E92" s="35"/>
      <c r="F92" s="35"/>
      <c r="G92" s="67"/>
      <c r="H92" s="67"/>
      <c r="I92" s="67"/>
      <c r="J92" s="67"/>
      <c r="K92" s="67"/>
      <c r="L92" s="67"/>
      <c r="M92" s="67"/>
      <c r="N92" s="67"/>
      <c r="O92" s="27"/>
      <c r="P92" s="65"/>
    </row>
    <row r="93" spans="1:16" ht="20.25">
      <c r="A93" s="68"/>
      <c r="B93" s="91"/>
      <c r="C93" s="92"/>
      <c r="D93" s="92"/>
      <c r="E93" s="35"/>
      <c r="F93" s="35"/>
      <c r="G93" s="67"/>
      <c r="H93" s="67"/>
      <c r="I93" s="67"/>
      <c r="J93" s="67"/>
      <c r="K93" s="67"/>
      <c r="L93" s="67"/>
      <c r="M93" s="67"/>
      <c r="N93" s="67"/>
      <c r="O93" s="27"/>
      <c r="P93" s="65"/>
    </row>
    <row r="94" spans="1:16" ht="20.25">
      <c r="A94" s="68"/>
      <c r="B94" s="91"/>
      <c r="C94" s="92"/>
      <c r="D94" s="92"/>
      <c r="E94" s="35"/>
      <c r="F94" s="35"/>
      <c r="G94" s="67"/>
      <c r="H94" s="67"/>
      <c r="I94" s="67"/>
      <c r="J94" s="67"/>
      <c r="K94" s="67"/>
      <c r="L94" s="67"/>
      <c r="M94" s="67"/>
      <c r="N94" s="67"/>
      <c r="O94" s="27"/>
      <c r="P94" s="65"/>
    </row>
    <row r="95" spans="1:16" ht="20.25">
      <c r="A95" s="68"/>
      <c r="B95" s="91"/>
      <c r="C95" s="92"/>
      <c r="D95" s="92"/>
      <c r="E95" s="35"/>
      <c r="F95" s="35"/>
      <c r="G95" s="67"/>
      <c r="H95" s="67"/>
      <c r="I95" s="67"/>
      <c r="J95" s="67"/>
      <c r="K95" s="67"/>
      <c r="L95" s="67"/>
      <c r="M95" s="67"/>
      <c r="N95" s="67"/>
      <c r="O95" s="27"/>
      <c r="P95" s="65"/>
    </row>
    <row r="96" spans="1:16" ht="20.25">
      <c r="A96" s="68"/>
      <c r="B96" s="91"/>
      <c r="C96" s="92"/>
      <c r="D96" s="92"/>
      <c r="E96" s="35"/>
      <c r="F96" s="35"/>
      <c r="G96" s="67"/>
      <c r="H96" s="67"/>
      <c r="I96" s="67"/>
      <c r="J96" s="67"/>
      <c r="K96" s="67"/>
      <c r="L96" s="67"/>
      <c r="M96" s="67"/>
      <c r="N96" s="67"/>
      <c r="O96" s="27"/>
      <c r="P96" s="65"/>
    </row>
    <row r="97" spans="1:16" ht="20.25">
      <c r="A97" s="68"/>
      <c r="B97" s="91"/>
      <c r="C97" s="92"/>
      <c r="D97" s="92"/>
      <c r="E97" s="35"/>
      <c r="F97" s="35"/>
      <c r="G97" s="67"/>
      <c r="H97" s="67"/>
      <c r="I97" s="67"/>
      <c r="J97" s="67"/>
      <c r="K97" s="67"/>
      <c r="L97" s="67"/>
      <c r="M97" s="67"/>
      <c r="N97" s="67"/>
      <c r="O97" s="27"/>
      <c r="P97" s="65"/>
    </row>
    <row r="98" spans="1:16" ht="20.25">
      <c r="A98" s="68"/>
      <c r="B98" s="91"/>
      <c r="C98" s="92"/>
      <c r="D98" s="92"/>
      <c r="E98" s="35"/>
      <c r="F98" s="35"/>
      <c r="G98" s="67"/>
      <c r="H98" s="67"/>
      <c r="I98" s="67"/>
      <c r="J98" s="67"/>
      <c r="K98" s="67"/>
      <c r="L98" s="67"/>
      <c r="M98" s="67"/>
      <c r="N98" s="67"/>
      <c r="O98" s="27"/>
      <c r="P98" s="65"/>
    </row>
    <row r="99" spans="1:16" ht="20.25">
      <c r="A99" s="68"/>
      <c r="B99" s="91"/>
      <c r="C99" s="92"/>
      <c r="D99" s="92"/>
      <c r="E99" s="35"/>
      <c r="F99" s="35"/>
      <c r="G99" s="67"/>
      <c r="H99" s="67"/>
      <c r="I99" s="67"/>
      <c r="J99" s="67"/>
      <c r="K99" s="67"/>
      <c r="L99" s="67"/>
      <c r="M99" s="67"/>
      <c r="N99" s="67"/>
      <c r="O99" s="27"/>
      <c r="P99" s="65"/>
    </row>
    <row r="100" spans="1:16" ht="20.25">
      <c r="A100" s="68"/>
      <c r="B100" s="91"/>
      <c r="C100" s="92"/>
      <c r="D100" s="92"/>
      <c r="E100" s="35"/>
      <c r="F100" s="35"/>
      <c r="G100" s="67"/>
      <c r="H100" s="67"/>
      <c r="I100" s="67"/>
      <c r="J100" s="67"/>
      <c r="K100" s="67"/>
      <c r="L100" s="67"/>
      <c r="M100" s="67"/>
      <c r="N100" s="67"/>
      <c r="O100" s="27"/>
      <c r="P100" s="65"/>
    </row>
    <row r="101" spans="1:16" ht="20.25">
      <c r="A101" s="68"/>
      <c r="B101" s="91"/>
      <c r="C101" s="92"/>
      <c r="D101" s="92"/>
      <c r="E101" s="35"/>
      <c r="F101" s="35"/>
      <c r="G101" s="67"/>
      <c r="H101" s="67"/>
      <c r="I101" s="67"/>
      <c r="J101" s="67"/>
      <c r="K101" s="67"/>
      <c r="L101" s="67"/>
      <c r="M101" s="67"/>
      <c r="N101" s="67"/>
      <c r="O101" s="27"/>
      <c r="P101" s="65"/>
    </row>
    <row r="102" spans="1:16" ht="20.25">
      <c r="A102" s="68"/>
      <c r="B102" s="91"/>
      <c r="C102" s="92"/>
      <c r="D102" s="92"/>
      <c r="E102" s="35"/>
      <c r="F102" s="35"/>
      <c r="G102" s="67"/>
      <c r="H102" s="67"/>
      <c r="I102" s="67"/>
      <c r="J102" s="67"/>
      <c r="K102" s="67"/>
      <c r="L102" s="67"/>
      <c r="M102" s="67"/>
      <c r="N102" s="67"/>
      <c r="O102" s="27"/>
      <c r="P102" s="65"/>
    </row>
    <row r="103" spans="1:16" ht="20.25">
      <c r="A103" s="68"/>
      <c r="B103" s="91"/>
      <c r="C103" s="92"/>
      <c r="D103" s="92"/>
      <c r="E103" s="35"/>
      <c r="F103" s="35"/>
      <c r="G103" s="67"/>
      <c r="H103" s="67"/>
      <c r="I103" s="67"/>
      <c r="J103" s="67"/>
      <c r="K103" s="67"/>
      <c r="L103" s="67"/>
      <c r="M103" s="67"/>
      <c r="N103" s="67"/>
      <c r="O103" s="27"/>
      <c r="P103" s="65"/>
    </row>
    <row r="104" spans="1:16" ht="20.25">
      <c r="A104" s="68"/>
      <c r="B104" s="91"/>
      <c r="C104" s="92"/>
      <c r="D104" s="92"/>
      <c r="E104" s="35"/>
      <c r="F104" s="35"/>
      <c r="G104" s="67"/>
      <c r="H104" s="67"/>
      <c r="I104" s="67"/>
      <c r="J104" s="67"/>
      <c r="K104" s="67"/>
      <c r="L104" s="67"/>
      <c r="M104" s="67"/>
      <c r="N104" s="67"/>
      <c r="O104" s="27"/>
      <c r="P104" s="65"/>
    </row>
    <row r="105" spans="1:16" ht="20.25">
      <c r="A105" s="68"/>
      <c r="B105" s="91"/>
      <c r="C105" s="92"/>
      <c r="D105" s="92"/>
      <c r="E105" s="35"/>
      <c r="F105" s="35"/>
      <c r="G105" s="67"/>
      <c r="H105" s="67"/>
      <c r="I105" s="67"/>
      <c r="J105" s="67"/>
      <c r="K105" s="67"/>
      <c r="L105" s="67"/>
      <c r="M105" s="67"/>
      <c r="N105" s="67"/>
      <c r="O105" s="27"/>
      <c r="P105" s="65"/>
    </row>
    <row r="106" spans="1:16" ht="20.25">
      <c r="A106" s="68"/>
      <c r="B106" s="91"/>
      <c r="C106" s="92"/>
      <c r="D106" s="92"/>
      <c r="E106" s="35"/>
      <c r="F106" s="35"/>
      <c r="G106" s="67"/>
      <c r="H106" s="67"/>
      <c r="I106" s="67"/>
      <c r="J106" s="67"/>
      <c r="K106" s="67"/>
      <c r="L106" s="67"/>
      <c r="M106" s="67"/>
      <c r="N106" s="67"/>
      <c r="O106" s="27"/>
      <c r="P106" s="65"/>
    </row>
    <row r="107" spans="1:16" ht="20.25">
      <c r="A107" s="68"/>
      <c r="B107" s="91"/>
      <c r="C107" s="92"/>
      <c r="D107" s="92"/>
      <c r="E107" s="35"/>
      <c r="F107" s="35"/>
      <c r="G107" s="67"/>
      <c r="H107" s="67"/>
      <c r="I107" s="67"/>
      <c r="J107" s="67"/>
      <c r="K107" s="67"/>
      <c r="L107" s="67"/>
      <c r="M107" s="67"/>
      <c r="N107" s="67"/>
      <c r="O107" s="27"/>
      <c r="P107" s="65"/>
    </row>
    <row r="108" spans="1:16" ht="20.25">
      <c r="A108" s="68"/>
      <c r="B108" s="91"/>
      <c r="C108" s="92"/>
      <c r="D108" s="92"/>
      <c r="E108" s="35"/>
      <c r="F108" s="35"/>
      <c r="G108" s="67"/>
      <c r="H108" s="67"/>
      <c r="I108" s="67"/>
      <c r="J108" s="67"/>
      <c r="K108" s="67"/>
      <c r="L108" s="67"/>
      <c r="M108" s="67"/>
      <c r="N108" s="67"/>
      <c r="O108" s="27"/>
      <c r="P108" s="65"/>
    </row>
    <row r="109" spans="1:16" ht="20.25">
      <c r="A109" s="68"/>
      <c r="B109" s="91"/>
      <c r="C109" s="92"/>
      <c r="D109" s="92"/>
      <c r="E109" s="35"/>
      <c r="F109" s="35"/>
      <c r="G109" s="67"/>
      <c r="H109" s="67"/>
      <c r="I109" s="67"/>
      <c r="J109" s="67"/>
      <c r="K109" s="67"/>
      <c r="L109" s="67"/>
      <c r="M109" s="67"/>
      <c r="N109" s="67"/>
      <c r="O109" s="27"/>
      <c r="P109" s="65"/>
    </row>
    <row r="110" spans="1:16" ht="20.25">
      <c r="A110" s="68"/>
      <c r="B110" s="91"/>
      <c r="C110" s="92"/>
      <c r="D110" s="92"/>
      <c r="E110" s="35"/>
      <c r="F110" s="35"/>
      <c r="G110" s="67"/>
      <c r="H110" s="67"/>
      <c r="I110" s="67"/>
      <c r="J110" s="67"/>
      <c r="K110" s="67"/>
      <c r="L110" s="67"/>
      <c r="M110" s="67"/>
      <c r="N110" s="67"/>
      <c r="O110" s="27"/>
      <c r="P110" s="65"/>
    </row>
    <row r="111" spans="1:16" ht="20.25">
      <c r="A111" s="68"/>
      <c r="B111" s="91"/>
      <c r="C111" s="92"/>
      <c r="D111" s="92"/>
      <c r="E111" s="35"/>
      <c r="F111" s="35"/>
      <c r="G111" s="67"/>
      <c r="H111" s="67"/>
      <c r="I111" s="67"/>
      <c r="J111" s="67"/>
      <c r="K111" s="67"/>
      <c r="L111" s="67"/>
      <c r="M111" s="67"/>
      <c r="N111" s="67"/>
      <c r="O111" s="27"/>
      <c r="P111" s="65"/>
    </row>
    <row r="112" spans="1:16" ht="20.25">
      <c r="A112" s="68"/>
      <c r="B112" s="91"/>
      <c r="C112" s="92"/>
      <c r="D112" s="92"/>
      <c r="E112" s="35"/>
      <c r="F112" s="35"/>
      <c r="G112" s="67"/>
      <c r="H112" s="67"/>
      <c r="I112" s="67"/>
      <c r="J112" s="67"/>
      <c r="K112" s="67"/>
      <c r="L112" s="67"/>
      <c r="M112" s="67"/>
      <c r="N112" s="67"/>
      <c r="O112" s="27"/>
      <c r="P112" s="65"/>
    </row>
    <row r="113" spans="1:16" ht="20.25">
      <c r="A113" s="68"/>
      <c r="B113" s="91"/>
      <c r="C113" s="92"/>
      <c r="D113" s="92"/>
      <c r="E113" s="35"/>
      <c r="F113" s="35"/>
      <c r="G113" s="67"/>
      <c r="H113" s="67"/>
      <c r="I113" s="67"/>
      <c r="J113" s="67"/>
      <c r="K113" s="67"/>
      <c r="L113" s="67"/>
      <c r="M113" s="67"/>
      <c r="N113" s="67"/>
      <c r="O113" s="27"/>
      <c r="P113" s="65"/>
    </row>
    <row r="114" spans="1:16" ht="20.25">
      <c r="A114" s="68"/>
      <c r="B114" s="91"/>
      <c r="C114" s="92"/>
      <c r="D114" s="92"/>
      <c r="E114" s="35"/>
      <c r="F114" s="35"/>
      <c r="G114" s="67"/>
      <c r="H114" s="67"/>
      <c r="I114" s="67"/>
      <c r="J114" s="67"/>
      <c r="K114" s="67"/>
      <c r="L114" s="67"/>
      <c r="M114" s="67"/>
      <c r="N114" s="67"/>
      <c r="O114" s="27"/>
      <c r="P114" s="65"/>
    </row>
    <row r="115" spans="1:16" ht="20.25">
      <c r="A115" s="68"/>
      <c r="B115" s="91"/>
      <c r="C115" s="92"/>
      <c r="D115" s="92"/>
      <c r="E115" s="35"/>
      <c r="F115" s="35"/>
      <c r="G115" s="67"/>
      <c r="H115" s="67"/>
      <c r="I115" s="67"/>
      <c r="J115" s="67"/>
      <c r="K115" s="67"/>
      <c r="L115" s="67"/>
      <c r="M115" s="67"/>
      <c r="N115" s="67"/>
      <c r="O115" s="27"/>
      <c r="P115" s="65"/>
    </row>
    <row r="116" spans="1:16" ht="20.25">
      <c r="A116" s="68"/>
      <c r="B116" s="91"/>
      <c r="C116" s="92"/>
      <c r="D116" s="92"/>
      <c r="E116" s="35"/>
      <c r="F116" s="35"/>
      <c r="G116" s="67"/>
      <c r="H116" s="67"/>
      <c r="I116" s="67"/>
      <c r="J116" s="67"/>
      <c r="K116" s="67"/>
      <c r="L116" s="67"/>
      <c r="M116" s="67"/>
      <c r="N116" s="67"/>
      <c r="O116" s="27"/>
      <c r="P116" s="65"/>
    </row>
    <row r="117" spans="1:16" ht="20.25">
      <c r="A117" s="68"/>
      <c r="B117" s="91"/>
      <c r="C117" s="92"/>
      <c r="D117" s="92"/>
      <c r="E117" s="35"/>
      <c r="F117" s="35"/>
      <c r="G117" s="67"/>
      <c r="H117" s="67"/>
      <c r="I117" s="67"/>
      <c r="J117" s="67"/>
      <c r="K117" s="67"/>
      <c r="L117" s="67"/>
      <c r="M117" s="67"/>
      <c r="N117" s="67"/>
      <c r="O117" s="27"/>
      <c r="P117" s="65"/>
    </row>
    <row r="118" spans="1:16" ht="20.25">
      <c r="A118" s="68"/>
      <c r="B118" s="91"/>
      <c r="C118" s="92"/>
      <c r="D118" s="92"/>
      <c r="E118" s="35"/>
      <c r="F118" s="35"/>
      <c r="G118" s="67"/>
      <c r="H118" s="67"/>
      <c r="I118" s="67"/>
      <c r="J118" s="67"/>
      <c r="K118" s="67"/>
      <c r="L118" s="67"/>
      <c r="M118" s="67"/>
      <c r="N118" s="67"/>
      <c r="O118" s="27"/>
      <c r="P118" s="65"/>
    </row>
    <row r="119" spans="1:16" ht="20.25">
      <c r="A119" s="68"/>
      <c r="B119" s="91"/>
      <c r="C119" s="92"/>
      <c r="D119" s="92"/>
      <c r="E119" s="35"/>
      <c r="F119" s="35"/>
      <c r="G119" s="67"/>
      <c r="H119" s="67"/>
      <c r="I119" s="67"/>
      <c r="J119" s="67"/>
      <c r="K119" s="67"/>
      <c r="L119" s="67"/>
      <c r="M119" s="67"/>
      <c r="N119" s="67"/>
      <c r="O119" s="27"/>
      <c r="P119" s="65"/>
    </row>
    <row r="120" spans="1:16" ht="20.25">
      <c r="A120" s="68"/>
      <c r="B120" s="91"/>
      <c r="C120" s="92"/>
      <c r="D120" s="92"/>
      <c r="E120" s="35"/>
      <c r="F120" s="35"/>
      <c r="G120" s="67"/>
      <c r="H120" s="67"/>
      <c r="I120" s="67"/>
      <c r="J120" s="67"/>
      <c r="K120" s="67"/>
      <c r="L120" s="67"/>
      <c r="M120" s="67"/>
      <c r="N120" s="67"/>
      <c r="O120" s="27"/>
      <c r="P120" s="65"/>
    </row>
    <row r="121" spans="1:16" ht="20.25">
      <c r="A121" s="68"/>
      <c r="B121" s="91"/>
      <c r="C121" s="92"/>
      <c r="D121" s="92"/>
      <c r="E121" s="35"/>
      <c r="F121" s="35"/>
      <c r="G121" s="67"/>
      <c r="H121" s="67"/>
      <c r="I121" s="67"/>
      <c r="J121" s="67"/>
      <c r="K121" s="67"/>
      <c r="L121" s="67"/>
      <c r="M121" s="67"/>
      <c r="N121" s="67"/>
      <c r="O121" s="27"/>
      <c r="P121" s="65"/>
    </row>
    <row r="122" spans="1:16" ht="20.25">
      <c r="A122" s="68"/>
      <c r="B122" s="91"/>
      <c r="C122" s="92"/>
      <c r="D122" s="92"/>
      <c r="E122" s="35"/>
      <c r="F122" s="35"/>
      <c r="G122" s="67"/>
      <c r="H122" s="67"/>
      <c r="I122" s="67"/>
      <c r="J122" s="67"/>
      <c r="K122" s="67"/>
      <c r="L122" s="67"/>
      <c r="M122" s="67"/>
      <c r="N122" s="67"/>
      <c r="O122" s="27"/>
      <c r="P122" s="65"/>
    </row>
    <row r="123" spans="1:16" ht="20.25">
      <c r="A123" s="68"/>
      <c r="B123" s="91"/>
      <c r="C123" s="92"/>
      <c r="D123" s="92"/>
      <c r="E123" s="35"/>
      <c r="F123" s="35"/>
      <c r="G123" s="67"/>
      <c r="H123" s="67"/>
      <c r="I123" s="67"/>
      <c r="J123" s="67"/>
      <c r="K123" s="67"/>
      <c r="L123" s="67"/>
      <c r="M123" s="67"/>
      <c r="N123" s="67"/>
      <c r="O123" s="27"/>
      <c r="P123" s="65"/>
    </row>
    <row r="124" spans="1:16" ht="20.25">
      <c r="A124" s="68"/>
      <c r="B124" s="91"/>
      <c r="C124" s="92"/>
      <c r="D124" s="92"/>
      <c r="E124" s="35"/>
      <c r="F124" s="35"/>
      <c r="G124" s="67"/>
      <c r="H124" s="67"/>
      <c r="I124" s="67"/>
      <c r="J124" s="67"/>
      <c r="K124" s="67"/>
      <c r="L124" s="67"/>
      <c r="M124" s="67"/>
      <c r="N124" s="67"/>
      <c r="O124" s="27"/>
      <c r="P124" s="65"/>
    </row>
    <row r="125" spans="1:16" ht="20.25">
      <c r="A125" s="68"/>
      <c r="B125" s="91"/>
      <c r="C125" s="92"/>
      <c r="D125" s="92"/>
      <c r="E125" s="35"/>
      <c r="F125" s="35"/>
      <c r="G125" s="67"/>
      <c r="H125" s="67"/>
      <c r="I125" s="67"/>
      <c r="J125" s="67"/>
      <c r="K125" s="67"/>
      <c r="L125" s="67"/>
      <c r="M125" s="67"/>
      <c r="N125" s="67"/>
      <c r="O125" s="27"/>
      <c r="P125" s="65"/>
    </row>
    <row r="126" spans="1:16" ht="20.25">
      <c r="A126" s="68"/>
      <c r="B126" s="91"/>
      <c r="C126" s="92"/>
      <c r="D126" s="92"/>
      <c r="E126" s="35"/>
      <c r="F126" s="35"/>
      <c r="G126" s="67"/>
      <c r="H126" s="67"/>
      <c r="I126" s="67"/>
      <c r="J126" s="67"/>
      <c r="K126" s="67"/>
      <c r="L126" s="67"/>
      <c r="M126" s="67"/>
      <c r="N126" s="67"/>
      <c r="O126" s="27"/>
      <c r="P126" s="65"/>
    </row>
    <row r="127" spans="1:16" ht="20.25">
      <c r="A127" s="68"/>
      <c r="B127" s="91"/>
      <c r="C127" s="92"/>
      <c r="D127" s="92"/>
      <c r="E127" s="35"/>
      <c r="F127" s="35"/>
      <c r="G127" s="67"/>
      <c r="H127" s="67"/>
      <c r="I127" s="67"/>
      <c r="J127" s="67"/>
      <c r="K127" s="67"/>
      <c r="L127" s="67"/>
      <c r="M127" s="67"/>
      <c r="N127" s="67"/>
      <c r="O127" s="27"/>
      <c r="P127" s="65"/>
    </row>
    <row r="128" spans="1:16" ht="20.25">
      <c r="A128" s="68"/>
      <c r="B128" s="91"/>
      <c r="C128" s="92"/>
      <c r="D128" s="92"/>
      <c r="E128" s="35"/>
      <c r="F128" s="35"/>
      <c r="G128" s="67"/>
      <c r="H128" s="67"/>
      <c r="I128" s="67"/>
      <c r="J128" s="67"/>
      <c r="K128" s="67"/>
      <c r="L128" s="67"/>
      <c r="M128" s="67"/>
      <c r="N128" s="67"/>
      <c r="O128" s="27"/>
      <c r="P128" s="65"/>
    </row>
    <row r="129" spans="1:16" ht="20.25">
      <c r="A129" s="68"/>
      <c r="B129" s="91"/>
      <c r="C129" s="92"/>
      <c r="D129" s="92"/>
      <c r="E129" s="35"/>
      <c r="F129" s="35"/>
      <c r="G129" s="67"/>
      <c r="H129" s="67"/>
      <c r="I129" s="67"/>
      <c r="J129" s="67"/>
      <c r="K129" s="67"/>
      <c r="L129" s="67"/>
      <c r="M129" s="67"/>
      <c r="N129" s="67"/>
      <c r="O129" s="27"/>
      <c r="P129" s="65"/>
    </row>
    <row r="130" spans="1:16" ht="20.25">
      <c r="A130" s="68"/>
      <c r="B130" s="91"/>
      <c r="C130" s="92"/>
      <c r="D130" s="92"/>
      <c r="E130" s="35"/>
      <c r="F130" s="35"/>
      <c r="G130" s="67"/>
      <c r="H130" s="67"/>
      <c r="I130" s="67"/>
      <c r="J130" s="67"/>
      <c r="K130" s="67"/>
      <c r="L130" s="67"/>
      <c r="M130" s="67"/>
      <c r="N130" s="67"/>
      <c r="O130" s="27"/>
      <c r="P130" s="65"/>
    </row>
    <row r="131" spans="1:16" ht="20.25">
      <c r="A131" s="68"/>
      <c r="B131" s="91"/>
      <c r="C131" s="92"/>
      <c r="D131" s="92"/>
      <c r="E131" s="35"/>
      <c r="F131" s="35"/>
      <c r="G131" s="67"/>
      <c r="H131" s="67"/>
      <c r="I131" s="67"/>
      <c r="J131" s="67"/>
      <c r="K131" s="67"/>
      <c r="L131" s="67"/>
      <c r="M131" s="67"/>
      <c r="N131" s="67"/>
      <c r="O131" s="27"/>
      <c r="P131" s="65"/>
    </row>
    <row r="132" spans="1:16" ht="20.25">
      <c r="A132" s="68"/>
      <c r="B132" s="91"/>
      <c r="C132" s="92"/>
      <c r="D132" s="92"/>
      <c r="E132" s="35"/>
      <c r="F132" s="35"/>
      <c r="G132" s="67"/>
      <c r="H132" s="67"/>
      <c r="I132" s="67"/>
      <c r="J132" s="67"/>
      <c r="K132" s="67"/>
      <c r="L132" s="67"/>
      <c r="M132" s="67"/>
      <c r="N132" s="67"/>
      <c r="O132" s="27"/>
      <c r="P132" s="65"/>
    </row>
    <row r="133" spans="1:16" ht="20.25">
      <c r="A133" s="68"/>
      <c r="B133" s="91"/>
      <c r="C133" s="92"/>
      <c r="D133" s="92"/>
      <c r="E133" s="35"/>
      <c r="F133" s="35"/>
      <c r="G133" s="67"/>
      <c r="H133" s="67"/>
      <c r="I133" s="67"/>
      <c r="J133" s="67"/>
      <c r="K133" s="67"/>
      <c r="L133" s="67"/>
      <c r="M133" s="67"/>
      <c r="N133" s="67"/>
      <c r="O133" s="27"/>
      <c r="P133" s="65"/>
    </row>
    <row r="134" spans="1:16" ht="20.25">
      <c r="A134" s="68"/>
      <c r="B134" s="91"/>
      <c r="C134" s="92"/>
      <c r="D134" s="92"/>
      <c r="E134" s="35"/>
      <c r="F134" s="35"/>
      <c r="G134" s="67"/>
      <c r="H134" s="67"/>
      <c r="I134" s="67"/>
      <c r="J134" s="67"/>
      <c r="K134" s="67"/>
      <c r="L134" s="67"/>
      <c r="M134" s="67"/>
      <c r="N134" s="67"/>
      <c r="O134" s="27"/>
      <c r="P134" s="65"/>
    </row>
    <row r="135" spans="1:16" ht="20.25">
      <c r="A135" s="68"/>
      <c r="B135" s="91"/>
      <c r="C135" s="92"/>
      <c r="D135" s="92"/>
      <c r="E135" s="35"/>
      <c r="F135" s="35"/>
      <c r="G135" s="67"/>
      <c r="H135" s="67"/>
      <c r="I135" s="67"/>
      <c r="J135" s="67"/>
      <c r="K135" s="67"/>
      <c r="L135" s="67"/>
      <c r="M135" s="67"/>
      <c r="N135" s="67"/>
      <c r="O135" s="27"/>
      <c r="P135" s="65"/>
    </row>
    <row r="136" spans="1:16" ht="20.25">
      <c r="A136" s="68"/>
      <c r="B136" s="91"/>
      <c r="C136" s="92"/>
      <c r="D136" s="92"/>
      <c r="E136" s="35"/>
      <c r="F136" s="35"/>
      <c r="G136" s="67"/>
      <c r="H136" s="67"/>
      <c r="I136" s="67"/>
      <c r="J136" s="67"/>
      <c r="K136" s="67"/>
      <c r="L136" s="67"/>
      <c r="M136" s="67"/>
      <c r="N136" s="67"/>
      <c r="O136" s="27"/>
      <c r="P136" s="65"/>
    </row>
    <row r="137" spans="1:16" ht="20.25">
      <c r="A137" s="68"/>
      <c r="B137" s="91"/>
      <c r="C137" s="92"/>
      <c r="D137" s="92"/>
      <c r="E137" s="35"/>
      <c r="F137" s="35"/>
      <c r="G137" s="67"/>
      <c r="H137" s="67"/>
      <c r="I137" s="67"/>
      <c r="J137" s="67"/>
      <c r="K137" s="67"/>
      <c r="L137" s="67"/>
      <c r="M137" s="67"/>
      <c r="N137" s="67"/>
      <c r="O137" s="27"/>
      <c r="P137" s="65"/>
    </row>
    <row r="138" spans="1:16" ht="20.25">
      <c r="A138" s="68"/>
      <c r="B138" s="91"/>
      <c r="C138" s="92"/>
      <c r="D138" s="92"/>
      <c r="E138" s="35"/>
      <c r="F138" s="35"/>
      <c r="G138" s="67"/>
      <c r="H138" s="67"/>
      <c r="I138" s="67"/>
      <c r="J138" s="67"/>
      <c r="K138" s="67"/>
      <c r="L138" s="67"/>
      <c r="M138" s="67"/>
      <c r="N138" s="67"/>
      <c r="O138" s="27"/>
      <c r="P138" s="65"/>
    </row>
    <row r="139" spans="1:16" ht="20.25">
      <c r="A139" s="68"/>
      <c r="B139" s="91"/>
      <c r="C139" s="92"/>
      <c r="D139" s="92"/>
      <c r="E139" s="35"/>
      <c r="F139" s="35"/>
      <c r="G139" s="67"/>
      <c r="H139" s="67"/>
      <c r="I139" s="67"/>
      <c r="J139" s="67"/>
      <c r="K139" s="67"/>
      <c r="L139" s="67"/>
      <c r="M139" s="67"/>
      <c r="N139" s="67"/>
      <c r="O139" s="27"/>
      <c r="P139" s="65"/>
    </row>
    <row r="140" spans="1:16" ht="20.25">
      <c r="A140" s="68"/>
      <c r="B140" s="91"/>
      <c r="C140" s="92"/>
      <c r="D140" s="92"/>
      <c r="E140" s="35"/>
      <c r="F140" s="35"/>
      <c r="G140" s="67"/>
      <c r="H140" s="67"/>
      <c r="I140" s="67"/>
      <c r="J140" s="67"/>
      <c r="K140" s="67"/>
      <c r="L140" s="67"/>
      <c r="M140" s="67"/>
      <c r="N140" s="67"/>
      <c r="O140" s="27"/>
      <c r="P140" s="65"/>
    </row>
    <row r="141" spans="1:16" ht="20.25">
      <c r="A141" s="68"/>
      <c r="B141" s="91"/>
      <c r="C141" s="92"/>
      <c r="D141" s="92"/>
      <c r="E141" s="35"/>
      <c r="F141" s="35"/>
      <c r="G141" s="67"/>
      <c r="H141" s="67"/>
      <c r="I141" s="67"/>
      <c r="J141" s="67"/>
      <c r="K141" s="67"/>
      <c r="L141" s="67"/>
      <c r="M141" s="67"/>
      <c r="N141" s="67"/>
      <c r="O141" s="27"/>
      <c r="P141" s="65"/>
    </row>
    <row r="142" spans="1:16" ht="20.25">
      <c r="A142" s="68"/>
      <c r="B142" s="91"/>
      <c r="C142" s="92"/>
      <c r="D142" s="92"/>
      <c r="E142" s="35"/>
      <c r="F142" s="35"/>
      <c r="G142" s="67"/>
      <c r="H142" s="67"/>
      <c r="I142" s="67"/>
      <c r="J142" s="67"/>
      <c r="K142" s="67"/>
      <c r="L142" s="67"/>
      <c r="M142" s="67"/>
      <c r="N142" s="67"/>
      <c r="O142" s="27"/>
      <c r="P142" s="65"/>
    </row>
    <row r="143" spans="1:16" ht="20.25">
      <c r="A143" s="68"/>
      <c r="B143" s="91"/>
      <c r="C143" s="92"/>
      <c r="D143" s="92"/>
      <c r="E143" s="35"/>
      <c r="F143" s="35"/>
      <c r="G143" s="67"/>
      <c r="H143" s="67"/>
      <c r="I143" s="67"/>
      <c r="J143" s="67"/>
      <c r="K143" s="67"/>
      <c r="L143" s="67"/>
      <c r="M143" s="67"/>
      <c r="N143" s="67"/>
      <c r="O143" s="27"/>
      <c r="P143" s="65"/>
    </row>
    <row r="144" spans="1:16" ht="20.25">
      <c r="A144" s="68"/>
      <c r="B144" s="91"/>
      <c r="C144" s="92"/>
      <c r="D144" s="92"/>
      <c r="E144" s="35"/>
      <c r="F144" s="35"/>
      <c r="G144" s="67"/>
      <c r="H144" s="67"/>
      <c r="I144" s="67"/>
      <c r="J144" s="67"/>
      <c r="K144" s="67"/>
      <c r="L144" s="67"/>
      <c r="M144" s="67"/>
      <c r="N144" s="67"/>
      <c r="O144" s="27"/>
      <c r="P144" s="65"/>
    </row>
    <row r="145" spans="1:16" ht="20.25">
      <c r="A145" s="68"/>
      <c r="B145" s="91"/>
      <c r="C145" s="92"/>
      <c r="D145" s="92"/>
      <c r="E145" s="35"/>
      <c r="F145" s="35"/>
      <c r="G145" s="67"/>
      <c r="H145" s="67"/>
      <c r="I145" s="67"/>
      <c r="J145" s="67"/>
      <c r="K145" s="67"/>
      <c r="L145" s="67"/>
      <c r="M145" s="67"/>
      <c r="N145" s="67"/>
      <c r="O145" s="27"/>
      <c r="P145" s="65"/>
    </row>
    <row r="146" spans="1:16" ht="20.25">
      <c r="A146" s="68"/>
      <c r="B146" s="91"/>
      <c r="C146" s="92"/>
      <c r="D146" s="92"/>
      <c r="E146" s="35"/>
      <c r="F146" s="35"/>
      <c r="G146" s="67"/>
      <c r="H146" s="67"/>
      <c r="I146" s="67"/>
      <c r="J146" s="67"/>
      <c r="K146" s="67"/>
      <c r="L146" s="67"/>
      <c r="M146" s="67"/>
      <c r="N146" s="67"/>
      <c r="O146" s="27"/>
      <c r="P146" s="65"/>
    </row>
    <row r="147" spans="1:16" ht="20.25">
      <c r="A147" s="68"/>
      <c r="B147" s="91"/>
      <c r="C147" s="92"/>
      <c r="D147" s="92"/>
      <c r="E147" s="35"/>
      <c r="F147" s="35"/>
      <c r="G147" s="67"/>
      <c r="H147" s="67"/>
      <c r="I147" s="67"/>
      <c r="J147" s="67"/>
      <c r="K147" s="67"/>
      <c r="L147" s="67"/>
      <c r="M147" s="67"/>
      <c r="N147" s="67"/>
      <c r="O147" s="27"/>
      <c r="P147" s="65"/>
    </row>
    <row r="148" spans="1:16" ht="20.25">
      <c r="A148" s="68"/>
      <c r="B148" s="91"/>
      <c r="C148" s="92"/>
      <c r="D148" s="92"/>
      <c r="E148" s="35"/>
      <c r="F148" s="35"/>
      <c r="G148" s="67"/>
      <c r="H148" s="67"/>
      <c r="I148" s="67"/>
      <c r="J148" s="67"/>
      <c r="K148" s="67"/>
      <c r="L148" s="67"/>
      <c r="M148" s="67"/>
      <c r="N148" s="67"/>
      <c r="O148" s="27"/>
      <c r="P148" s="65"/>
    </row>
    <row r="149" spans="1:16" ht="20.25">
      <c r="A149" s="68"/>
      <c r="B149" s="91"/>
      <c r="C149" s="92"/>
      <c r="D149" s="92"/>
      <c r="E149" s="35"/>
      <c r="F149" s="35"/>
      <c r="G149" s="67"/>
      <c r="H149" s="67"/>
      <c r="I149" s="67"/>
      <c r="J149" s="67"/>
      <c r="K149" s="67"/>
      <c r="L149" s="67"/>
      <c r="M149" s="67"/>
      <c r="N149" s="67"/>
      <c r="O149" s="27"/>
      <c r="P149" s="65"/>
    </row>
    <row r="150" spans="1:16" ht="20.25">
      <c r="A150" s="68"/>
      <c r="B150" s="91"/>
      <c r="C150" s="92"/>
      <c r="D150" s="92"/>
      <c r="E150" s="35"/>
      <c r="F150" s="35"/>
      <c r="G150" s="67"/>
      <c r="H150" s="67"/>
      <c r="I150" s="67"/>
      <c r="J150" s="67"/>
      <c r="K150" s="67"/>
      <c r="L150" s="67"/>
      <c r="M150" s="67"/>
      <c r="N150" s="67"/>
      <c r="O150" s="27"/>
      <c r="P150" s="65"/>
    </row>
    <row r="151" spans="1:16" ht="20.25">
      <c r="A151" s="68"/>
      <c r="B151" s="91"/>
      <c r="C151" s="92"/>
      <c r="D151" s="92"/>
      <c r="E151" s="35"/>
      <c r="F151" s="35"/>
      <c r="G151" s="67"/>
      <c r="H151" s="67"/>
      <c r="I151" s="67"/>
      <c r="J151" s="67"/>
      <c r="K151" s="67"/>
      <c r="L151" s="67"/>
      <c r="M151" s="67"/>
      <c r="N151" s="67"/>
      <c r="O151" s="27"/>
      <c r="P151" s="65"/>
    </row>
    <row r="152" spans="1:16" ht="20.25">
      <c r="A152" s="68"/>
      <c r="B152" s="91"/>
      <c r="C152" s="92"/>
      <c r="D152" s="92"/>
      <c r="E152" s="35"/>
      <c r="F152" s="35"/>
      <c r="G152" s="67"/>
      <c r="H152" s="67"/>
      <c r="I152" s="67"/>
      <c r="J152" s="67"/>
      <c r="K152" s="67"/>
      <c r="L152" s="67"/>
      <c r="M152" s="67"/>
      <c r="N152" s="67"/>
      <c r="O152" s="27"/>
      <c r="P152" s="65"/>
    </row>
    <row r="153" spans="1:16" ht="20.25">
      <c r="A153" s="68"/>
      <c r="B153" s="91"/>
      <c r="C153" s="92"/>
      <c r="D153" s="92"/>
      <c r="E153" s="35"/>
      <c r="F153" s="35"/>
      <c r="G153" s="67"/>
      <c r="H153" s="67"/>
      <c r="I153" s="67"/>
      <c r="J153" s="67"/>
      <c r="K153" s="67"/>
      <c r="L153" s="67"/>
      <c r="M153" s="67"/>
      <c r="N153" s="67"/>
      <c r="O153" s="27"/>
      <c r="P153" s="65"/>
    </row>
    <row r="154" spans="1:16" ht="20.25">
      <c r="A154" s="68"/>
      <c r="B154" s="91"/>
      <c r="C154" s="92"/>
      <c r="D154" s="92"/>
      <c r="E154" s="35"/>
      <c r="F154" s="35"/>
      <c r="G154" s="67"/>
      <c r="H154" s="67"/>
      <c r="I154" s="67"/>
      <c r="J154" s="67"/>
      <c r="K154" s="67"/>
      <c r="L154" s="67"/>
      <c r="M154" s="67"/>
      <c r="N154" s="67"/>
      <c r="O154" s="27"/>
      <c r="P154" s="65"/>
    </row>
    <row r="155" spans="1:16" ht="20.25">
      <c r="A155" s="68"/>
      <c r="B155" s="91"/>
      <c r="C155" s="92"/>
      <c r="D155" s="92"/>
      <c r="E155" s="35"/>
      <c r="F155" s="35"/>
      <c r="G155" s="67"/>
      <c r="H155" s="67"/>
      <c r="I155" s="67"/>
      <c r="J155" s="67"/>
      <c r="K155" s="67"/>
      <c r="L155" s="67"/>
      <c r="M155" s="67"/>
      <c r="N155" s="67"/>
      <c r="O155" s="27"/>
      <c r="P155" s="65"/>
    </row>
    <row r="156" spans="1:16" ht="20.25">
      <c r="A156" s="68"/>
      <c r="B156" s="91"/>
      <c r="C156" s="92"/>
      <c r="D156" s="92"/>
      <c r="E156" s="35"/>
      <c r="F156" s="35"/>
      <c r="G156" s="67"/>
      <c r="H156" s="67"/>
      <c r="I156" s="67"/>
      <c r="J156" s="67"/>
      <c r="K156" s="67"/>
      <c r="L156" s="67"/>
      <c r="M156" s="67"/>
      <c r="N156" s="67"/>
      <c r="O156" s="27"/>
      <c r="P156" s="65"/>
    </row>
    <row r="157" spans="1:16" ht="20.25">
      <c r="A157" s="68"/>
      <c r="B157" s="91"/>
      <c r="C157" s="92"/>
      <c r="D157" s="92"/>
      <c r="E157" s="35"/>
      <c r="F157" s="35"/>
      <c r="G157" s="67"/>
      <c r="H157" s="67"/>
      <c r="I157" s="67"/>
      <c r="J157" s="67"/>
      <c r="K157" s="67"/>
      <c r="L157" s="67"/>
      <c r="M157" s="67"/>
      <c r="N157" s="67"/>
      <c r="O157" s="27"/>
      <c r="P157" s="65"/>
    </row>
    <row r="158" spans="1:16" ht="20.25">
      <c r="A158" s="68"/>
      <c r="B158" s="91"/>
      <c r="C158" s="92"/>
      <c r="D158" s="92"/>
      <c r="E158" s="35"/>
      <c r="F158" s="35"/>
      <c r="G158" s="67"/>
      <c r="H158" s="67"/>
      <c r="I158" s="67"/>
      <c r="J158" s="67"/>
      <c r="K158" s="67"/>
      <c r="L158" s="67"/>
      <c r="M158" s="67"/>
      <c r="N158" s="67"/>
      <c r="O158" s="27"/>
      <c r="P158" s="65"/>
    </row>
    <row r="159" spans="1:16" ht="20.25">
      <c r="A159" s="68"/>
      <c r="B159" s="91"/>
      <c r="C159" s="92"/>
      <c r="D159" s="92"/>
      <c r="E159" s="35"/>
      <c r="F159" s="35"/>
      <c r="G159" s="67"/>
      <c r="H159" s="67"/>
      <c r="I159" s="67"/>
      <c r="J159" s="67"/>
      <c r="K159" s="67"/>
      <c r="L159" s="67"/>
      <c r="M159" s="67"/>
      <c r="N159" s="67"/>
      <c r="O159" s="27"/>
      <c r="P159" s="65"/>
    </row>
    <row r="160" spans="1:16" ht="20.25">
      <c r="A160" s="68"/>
      <c r="B160" s="91"/>
      <c r="C160" s="92"/>
      <c r="D160" s="92"/>
      <c r="E160" s="35"/>
      <c r="F160" s="35"/>
      <c r="G160" s="67"/>
      <c r="H160" s="67"/>
      <c r="I160" s="67"/>
      <c r="J160" s="67"/>
      <c r="K160" s="67"/>
      <c r="L160" s="67"/>
      <c r="M160" s="67"/>
      <c r="N160" s="67"/>
      <c r="O160" s="27"/>
      <c r="P160" s="65"/>
    </row>
    <row r="161" spans="1:16" ht="20.25">
      <c r="A161" s="68"/>
      <c r="B161" s="91"/>
      <c r="C161" s="92"/>
      <c r="D161" s="92"/>
      <c r="E161" s="35"/>
      <c r="F161" s="35"/>
      <c r="G161" s="67"/>
      <c r="H161" s="67"/>
      <c r="I161" s="67"/>
      <c r="J161" s="67"/>
      <c r="K161" s="67"/>
      <c r="L161" s="67"/>
      <c r="M161" s="67"/>
      <c r="N161" s="67"/>
      <c r="O161" s="27"/>
      <c r="P161" s="65"/>
    </row>
    <row r="162" spans="1:16" ht="20.25">
      <c r="A162" s="68"/>
      <c r="B162" s="91"/>
      <c r="C162" s="92"/>
      <c r="D162" s="92"/>
      <c r="E162" s="35"/>
      <c r="F162" s="35"/>
      <c r="G162" s="67"/>
      <c r="H162" s="67"/>
      <c r="I162" s="67"/>
      <c r="J162" s="67"/>
      <c r="K162" s="67"/>
      <c r="L162" s="67"/>
      <c r="M162" s="67"/>
      <c r="N162" s="67"/>
      <c r="O162" s="27"/>
      <c r="P162" s="65"/>
    </row>
    <row r="163" spans="1:16" ht="20.25">
      <c r="A163" s="68"/>
      <c r="B163" s="91"/>
      <c r="C163" s="92"/>
      <c r="D163" s="92"/>
      <c r="E163" s="35"/>
      <c r="F163" s="35"/>
      <c r="G163" s="67"/>
      <c r="H163" s="67"/>
      <c r="I163" s="67"/>
      <c r="J163" s="67"/>
      <c r="K163" s="67"/>
      <c r="L163" s="67"/>
      <c r="M163" s="67"/>
      <c r="N163" s="67"/>
      <c r="O163" s="27"/>
      <c r="P163" s="65"/>
    </row>
    <row r="164" spans="1:16" ht="20.25">
      <c r="A164" s="68"/>
      <c r="B164" s="91"/>
      <c r="C164" s="92"/>
      <c r="D164" s="92"/>
      <c r="E164" s="35"/>
      <c r="F164" s="35"/>
      <c r="G164" s="67"/>
      <c r="H164" s="67"/>
      <c r="I164" s="67"/>
      <c r="J164" s="67"/>
      <c r="K164" s="67"/>
      <c r="L164" s="67"/>
      <c r="M164" s="67"/>
      <c r="N164" s="67"/>
      <c r="O164" s="27"/>
      <c r="P164" s="65"/>
    </row>
    <row r="165" spans="1:16" ht="20.25">
      <c r="A165" s="68"/>
      <c r="B165" s="91"/>
      <c r="C165" s="92"/>
      <c r="D165" s="92"/>
      <c r="E165" s="35"/>
      <c r="F165" s="35"/>
      <c r="G165" s="67"/>
      <c r="H165" s="67"/>
      <c r="I165" s="67"/>
      <c r="J165" s="67"/>
      <c r="K165" s="67"/>
      <c r="L165" s="67"/>
      <c r="M165" s="67"/>
      <c r="N165" s="67"/>
      <c r="O165" s="27"/>
      <c r="P165" s="65"/>
    </row>
    <row r="166" spans="1:16" ht="20.25">
      <c r="A166" s="68"/>
      <c r="B166" s="91"/>
      <c r="C166" s="92"/>
      <c r="D166" s="92"/>
      <c r="E166" s="35"/>
      <c r="F166" s="35"/>
      <c r="G166" s="67"/>
      <c r="H166" s="67"/>
      <c r="I166" s="67"/>
      <c r="J166" s="67"/>
      <c r="K166" s="67"/>
      <c r="L166" s="67"/>
      <c r="M166" s="67"/>
      <c r="N166" s="67"/>
      <c r="O166" s="27"/>
      <c r="P166" s="65"/>
    </row>
    <row r="167" spans="1:16" ht="20.25">
      <c r="A167" s="68"/>
      <c r="B167" s="91"/>
      <c r="C167" s="92"/>
      <c r="D167" s="92"/>
      <c r="E167" s="35"/>
      <c r="F167" s="35"/>
      <c r="G167" s="67"/>
      <c r="H167" s="67"/>
      <c r="I167" s="67"/>
      <c r="J167" s="67"/>
      <c r="K167" s="67"/>
      <c r="L167" s="67"/>
      <c r="M167" s="67"/>
      <c r="N167" s="67"/>
      <c r="O167" s="27"/>
      <c r="P167" s="65"/>
    </row>
    <row r="168" spans="1:16" ht="20.25">
      <c r="A168" s="68"/>
      <c r="B168" s="91"/>
      <c r="C168" s="92"/>
      <c r="D168" s="92"/>
      <c r="E168" s="35"/>
      <c r="F168" s="35"/>
      <c r="G168" s="67"/>
      <c r="H168" s="67"/>
      <c r="I168" s="67"/>
      <c r="J168" s="67"/>
      <c r="K168" s="67"/>
      <c r="L168" s="67"/>
      <c r="M168" s="67"/>
      <c r="N168" s="67"/>
      <c r="O168" s="27"/>
      <c r="P168" s="65"/>
    </row>
    <row r="169" spans="1:16" ht="20.25">
      <c r="A169" s="68"/>
      <c r="B169" s="91"/>
      <c r="C169" s="92"/>
      <c r="D169" s="92"/>
      <c r="E169" s="35"/>
      <c r="F169" s="35"/>
      <c r="G169" s="67"/>
      <c r="H169" s="67"/>
      <c r="I169" s="67"/>
      <c r="J169" s="67"/>
      <c r="K169" s="67"/>
      <c r="L169" s="67"/>
      <c r="M169" s="67"/>
      <c r="N169" s="67"/>
      <c r="O169" s="27"/>
      <c r="P169" s="65"/>
    </row>
    <row r="170" spans="1:16" ht="20.25">
      <c r="A170" s="68"/>
      <c r="B170" s="91"/>
      <c r="C170" s="92"/>
      <c r="D170" s="92"/>
      <c r="E170" s="35"/>
      <c r="F170" s="35"/>
      <c r="G170" s="67"/>
      <c r="H170" s="67"/>
      <c r="I170" s="67"/>
      <c r="J170" s="67"/>
      <c r="K170" s="67"/>
      <c r="L170" s="67"/>
      <c r="M170" s="67"/>
      <c r="N170" s="67"/>
      <c r="O170" s="27"/>
      <c r="P170" s="65"/>
    </row>
    <row r="171" spans="1:16" ht="20.25">
      <c r="A171" s="68"/>
      <c r="B171" s="91"/>
      <c r="C171" s="92"/>
      <c r="D171" s="92"/>
      <c r="E171" s="35"/>
      <c r="F171" s="35"/>
      <c r="G171" s="67"/>
      <c r="H171" s="67"/>
      <c r="I171" s="67"/>
      <c r="J171" s="67"/>
      <c r="K171" s="67"/>
      <c r="L171" s="67"/>
      <c r="M171" s="67"/>
      <c r="N171" s="67"/>
      <c r="O171" s="27"/>
      <c r="P171" s="65"/>
    </row>
    <row r="172" spans="1:16" ht="20.25">
      <c r="A172" s="68"/>
      <c r="B172" s="91"/>
      <c r="C172" s="92"/>
      <c r="D172" s="92"/>
      <c r="E172" s="35"/>
      <c r="F172" s="35"/>
      <c r="G172" s="67"/>
      <c r="H172" s="67"/>
      <c r="I172" s="67"/>
      <c r="J172" s="67"/>
      <c r="K172" s="67"/>
      <c r="L172" s="67"/>
      <c r="M172" s="67"/>
      <c r="N172" s="67"/>
      <c r="O172" s="27"/>
      <c r="P172" s="65"/>
    </row>
    <row r="173" spans="1:16" ht="20.25">
      <c r="A173" s="68"/>
      <c r="B173" s="91"/>
      <c r="C173" s="92"/>
      <c r="D173" s="92"/>
      <c r="E173" s="35"/>
      <c r="F173" s="35"/>
      <c r="G173" s="67"/>
      <c r="H173" s="67"/>
      <c r="I173" s="67"/>
      <c r="J173" s="67"/>
      <c r="K173" s="67"/>
      <c r="L173" s="67"/>
      <c r="M173" s="67"/>
      <c r="N173" s="67"/>
      <c r="O173" s="27"/>
      <c r="P173" s="65"/>
    </row>
    <row r="174" spans="1:16" ht="20.25">
      <c r="A174" s="68"/>
      <c r="B174" s="91"/>
      <c r="C174" s="92"/>
      <c r="D174" s="92"/>
      <c r="E174" s="35"/>
      <c r="F174" s="35"/>
      <c r="G174" s="67"/>
      <c r="H174" s="67"/>
      <c r="I174" s="67"/>
      <c r="J174" s="67"/>
      <c r="K174" s="67"/>
      <c r="L174" s="67"/>
      <c r="M174" s="67"/>
      <c r="N174" s="67"/>
      <c r="O174" s="27"/>
      <c r="P174" s="65"/>
    </row>
    <row r="175" spans="1:16" ht="20.25">
      <c r="A175" s="68"/>
      <c r="B175" s="91"/>
      <c r="C175" s="92"/>
      <c r="D175" s="92"/>
      <c r="E175" s="35"/>
      <c r="F175" s="35"/>
      <c r="G175" s="67"/>
      <c r="H175" s="67"/>
      <c r="I175" s="67"/>
      <c r="J175" s="67"/>
      <c r="K175" s="67"/>
      <c r="L175" s="67"/>
      <c r="M175" s="67"/>
      <c r="N175" s="67"/>
      <c r="O175" s="27"/>
      <c r="P175" s="65"/>
    </row>
    <row r="176" spans="1:16" ht="20.25">
      <c r="A176" s="68"/>
      <c r="B176" s="91"/>
      <c r="C176" s="92"/>
      <c r="D176" s="92"/>
      <c r="E176" s="35"/>
      <c r="F176" s="35"/>
      <c r="G176" s="67"/>
      <c r="H176" s="67"/>
      <c r="I176" s="67"/>
      <c r="J176" s="67"/>
      <c r="K176" s="67"/>
      <c r="L176" s="67"/>
      <c r="M176" s="67"/>
      <c r="N176" s="67"/>
      <c r="O176" s="27"/>
      <c r="P176" s="65"/>
    </row>
    <row r="177" spans="1:16" ht="20.25">
      <c r="A177" s="68"/>
      <c r="B177" s="91"/>
      <c r="C177" s="92"/>
      <c r="D177" s="92"/>
      <c r="E177" s="35"/>
      <c r="F177" s="35"/>
      <c r="G177" s="67"/>
      <c r="H177" s="67"/>
      <c r="I177" s="67"/>
      <c r="J177" s="67"/>
      <c r="K177" s="67"/>
      <c r="L177" s="67"/>
      <c r="M177" s="67"/>
      <c r="N177" s="67"/>
      <c r="O177" s="27"/>
      <c r="P177" s="65"/>
    </row>
    <row r="178" spans="1:16" ht="20.25">
      <c r="A178" s="68"/>
      <c r="B178" s="91"/>
      <c r="C178" s="92"/>
      <c r="D178" s="92"/>
      <c r="E178" s="35"/>
      <c r="F178" s="35"/>
      <c r="G178" s="67"/>
      <c r="H178" s="67"/>
      <c r="I178" s="67"/>
      <c r="J178" s="67"/>
      <c r="K178" s="67"/>
      <c r="L178" s="67"/>
      <c r="M178" s="67"/>
      <c r="N178" s="67"/>
      <c r="O178" s="27"/>
      <c r="P178" s="65"/>
    </row>
    <row r="179" spans="1:16" ht="20.25">
      <c r="A179" s="68"/>
      <c r="B179" s="91"/>
      <c r="C179" s="92"/>
      <c r="D179" s="92"/>
      <c r="E179" s="35"/>
      <c r="F179" s="35"/>
      <c r="G179" s="67"/>
      <c r="H179" s="67"/>
      <c r="I179" s="67"/>
      <c r="J179" s="67"/>
      <c r="K179" s="67"/>
      <c r="L179" s="67"/>
      <c r="M179" s="67"/>
      <c r="N179" s="67"/>
      <c r="O179" s="27"/>
      <c r="P179" s="65"/>
    </row>
    <row r="180" spans="1:16" ht="20.25">
      <c r="A180" s="68"/>
      <c r="B180" s="91"/>
      <c r="C180" s="92"/>
      <c r="D180" s="92"/>
      <c r="E180" s="35"/>
      <c r="F180" s="35"/>
      <c r="G180" s="67"/>
      <c r="H180" s="67"/>
      <c r="I180" s="67"/>
      <c r="J180" s="67"/>
      <c r="K180" s="67"/>
      <c r="L180" s="67"/>
      <c r="M180" s="67"/>
      <c r="N180" s="67"/>
      <c r="O180" s="27"/>
      <c r="P180" s="65"/>
    </row>
    <row r="181" spans="1:16" ht="20.25">
      <c r="A181" s="68"/>
      <c r="B181" s="91"/>
      <c r="C181" s="92"/>
      <c r="D181" s="92"/>
      <c r="E181" s="35"/>
      <c r="F181" s="35"/>
      <c r="G181" s="67"/>
      <c r="H181" s="67"/>
      <c r="I181" s="67"/>
      <c r="J181" s="67"/>
      <c r="K181" s="67"/>
      <c r="L181" s="67"/>
      <c r="M181" s="67"/>
      <c r="N181" s="67"/>
      <c r="O181" s="27"/>
      <c r="P181" s="65"/>
    </row>
    <row r="182" spans="1:16" ht="20.25">
      <c r="A182" s="68"/>
      <c r="B182" s="91"/>
      <c r="C182" s="92"/>
      <c r="D182" s="92"/>
      <c r="E182" s="35"/>
      <c r="F182" s="35"/>
      <c r="G182" s="67"/>
      <c r="H182" s="67"/>
      <c r="I182" s="67"/>
      <c r="J182" s="67"/>
      <c r="K182" s="67"/>
      <c r="L182" s="67"/>
      <c r="M182" s="67"/>
      <c r="N182" s="67"/>
      <c r="O182" s="27"/>
      <c r="P182" s="65"/>
    </row>
    <row r="183" spans="1:16" ht="20.25">
      <c r="A183" s="68"/>
      <c r="B183" s="91"/>
      <c r="C183" s="92"/>
      <c r="D183" s="92"/>
      <c r="E183" s="35"/>
      <c r="F183" s="35"/>
      <c r="G183" s="67"/>
      <c r="H183" s="67"/>
      <c r="I183" s="67"/>
      <c r="J183" s="67"/>
      <c r="K183" s="67"/>
      <c r="L183" s="67"/>
      <c r="M183" s="67"/>
      <c r="N183" s="67"/>
      <c r="O183" s="27"/>
      <c r="P183" s="65"/>
    </row>
    <row r="184" spans="1:16" ht="20.25">
      <c r="A184" s="68"/>
      <c r="B184" s="91"/>
      <c r="C184" s="92"/>
      <c r="D184" s="92"/>
      <c r="E184" s="35"/>
      <c r="F184" s="35"/>
      <c r="G184" s="67"/>
      <c r="H184" s="67"/>
      <c r="I184" s="67"/>
      <c r="J184" s="67"/>
      <c r="K184" s="67"/>
      <c r="L184" s="67"/>
      <c r="M184" s="67"/>
      <c r="N184" s="67"/>
      <c r="O184" s="27"/>
      <c r="P184" s="65"/>
    </row>
    <row r="185" spans="1:16" ht="20.25">
      <c r="A185" s="68"/>
      <c r="B185" s="91"/>
      <c r="C185" s="92"/>
      <c r="D185" s="92"/>
      <c r="E185" s="35"/>
      <c r="F185" s="35"/>
      <c r="G185" s="67"/>
      <c r="H185" s="67"/>
      <c r="I185" s="67"/>
      <c r="J185" s="67"/>
      <c r="K185" s="67"/>
      <c r="L185" s="67"/>
      <c r="M185" s="67"/>
      <c r="N185" s="67"/>
      <c r="O185" s="27"/>
      <c r="P185" s="65"/>
    </row>
    <row r="186" spans="1:16" ht="20.25">
      <c r="A186" s="68"/>
      <c r="B186" s="91"/>
      <c r="C186" s="92"/>
      <c r="D186" s="92"/>
      <c r="E186" s="35"/>
      <c r="F186" s="35"/>
      <c r="G186" s="67"/>
      <c r="H186" s="67"/>
      <c r="I186" s="67"/>
      <c r="J186" s="67"/>
      <c r="K186" s="67"/>
      <c r="L186" s="67"/>
      <c r="M186" s="67"/>
      <c r="N186" s="67"/>
      <c r="O186" s="27"/>
      <c r="P186" s="65"/>
    </row>
    <row r="187" spans="1:16" ht="20.25">
      <c r="A187" s="68"/>
      <c r="B187" s="91"/>
      <c r="C187" s="92"/>
      <c r="D187" s="92"/>
      <c r="E187" s="35"/>
      <c r="F187" s="35"/>
      <c r="G187" s="67"/>
      <c r="H187" s="67"/>
      <c r="I187" s="67"/>
      <c r="J187" s="67"/>
      <c r="K187" s="67"/>
      <c r="L187" s="67"/>
      <c r="M187" s="67"/>
      <c r="N187" s="67"/>
      <c r="O187" s="27"/>
      <c r="P187" s="65"/>
    </row>
    <row r="188" spans="1:16" ht="20.25">
      <c r="A188" s="68"/>
      <c r="B188" s="91"/>
      <c r="C188" s="92"/>
      <c r="D188" s="92"/>
      <c r="E188" s="35"/>
      <c r="F188" s="35"/>
      <c r="G188" s="67"/>
      <c r="H188" s="67"/>
      <c r="I188" s="67"/>
      <c r="J188" s="67"/>
      <c r="K188" s="67"/>
      <c r="L188" s="67"/>
      <c r="M188" s="67"/>
      <c r="N188" s="67"/>
      <c r="O188" s="27"/>
      <c r="P188" s="65"/>
    </row>
    <row r="189" spans="1:16" ht="20.25">
      <c r="A189" s="68"/>
      <c r="B189" s="91"/>
      <c r="C189" s="92"/>
      <c r="D189" s="92"/>
      <c r="E189" s="35"/>
      <c r="F189" s="35"/>
      <c r="G189" s="67"/>
      <c r="H189" s="67"/>
      <c r="I189" s="67"/>
      <c r="J189" s="67"/>
      <c r="K189" s="67"/>
      <c r="L189" s="67"/>
      <c r="M189" s="67"/>
      <c r="N189" s="67"/>
      <c r="O189" s="27"/>
      <c r="P189" s="65"/>
    </row>
    <row r="190" spans="1:16" ht="20.25">
      <c r="A190" s="68"/>
      <c r="B190" s="91"/>
      <c r="C190" s="92"/>
      <c r="D190" s="92"/>
      <c r="E190" s="35"/>
      <c r="F190" s="35"/>
      <c r="G190" s="67"/>
      <c r="H190" s="67"/>
      <c r="I190" s="67"/>
      <c r="J190" s="67"/>
      <c r="K190" s="67"/>
      <c r="L190" s="67"/>
      <c r="M190" s="67"/>
      <c r="N190" s="67"/>
      <c r="O190" s="27"/>
      <c r="P190" s="65"/>
    </row>
    <row r="191" spans="1:16" ht="20.25">
      <c r="A191" s="68"/>
      <c r="B191" s="91"/>
      <c r="C191" s="92"/>
      <c r="D191" s="92"/>
      <c r="E191" s="35"/>
      <c r="F191" s="35"/>
      <c r="G191" s="67"/>
      <c r="H191" s="67"/>
      <c r="I191" s="67"/>
      <c r="J191" s="67"/>
      <c r="K191" s="67"/>
      <c r="L191" s="67"/>
      <c r="M191" s="67"/>
      <c r="N191" s="67"/>
      <c r="O191" s="27"/>
      <c r="P191" s="65"/>
    </row>
    <row r="192" spans="1:16" ht="20.25">
      <c r="A192" s="68"/>
      <c r="B192" s="91"/>
      <c r="C192" s="92"/>
      <c r="D192" s="92"/>
      <c r="E192" s="35"/>
      <c r="F192" s="35"/>
      <c r="G192" s="67"/>
      <c r="H192" s="67"/>
      <c r="I192" s="67"/>
      <c r="J192" s="67"/>
      <c r="K192" s="67"/>
      <c r="L192" s="67"/>
      <c r="M192" s="67"/>
      <c r="N192" s="67"/>
      <c r="O192" s="27"/>
      <c r="P192" s="65"/>
    </row>
    <row r="193" spans="1:16" ht="20.25">
      <c r="A193" s="68"/>
      <c r="B193" s="91"/>
      <c r="C193" s="92"/>
      <c r="D193" s="92"/>
      <c r="E193" s="35"/>
      <c r="F193" s="35"/>
      <c r="G193" s="67"/>
      <c r="H193" s="67"/>
      <c r="I193" s="67"/>
      <c r="J193" s="67"/>
      <c r="K193" s="67"/>
      <c r="L193" s="67"/>
      <c r="M193" s="67"/>
      <c r="N193" s="67"/>
      <c r="O193" s="27"/>
      <c r="P193" s="65"/>
    </row>
    <row r="194" spans="1:16" ht="20.25">
      <c r="A194" s="68"/>
      <c r="B194" s="91"/>
      <c r="C194" s="92"/>
      <c r="D194" s="92"/>
      <c r="E194" s="35"/>
      <c r="F194" s="35"/>
      <c r="G194" s="67"/>
      <c r="H194" s="67"/>
      <c r="I194" s="67"/>
      <c r="J194" s="67"/>
      <c r="K194" s="67"/>
      <c r="L194" s="67"/>
      <c r="M194" s="67"/>
      <c r="N194" s="67"/>
      <c r="O194" s="27"/>
      <c r="P194" s="65"/>
    </row>
    <row r="195" spans="1:16" ht="20.25">
      <c r="A195" s="68"/>
      <c r="B195" s="91"/>
      <c r="C195" s="92"/>
      <c r="D195" s="92"/>
      <c r="E195" s="35"/>
      <c r="F195" s="35"/>
      <c r="G195" s="67"/>
      <c r="H195" s="67"/>
      <c r="I195" s="67"/>
      <c r="J195" s="67"/>
      <c r="K195" s="67"/>
      <c r="L195" s="67"/>
      <c r="M195" s="67"/>
      <c r="N195" s="67"/>
      <c r="O195" s="27"/>
      <c r="P195" s="65"/>
    </row>
    <row r="196" spans="1:16" ht="20.25">
      <c r="A196" s="68"/>
      <c r="B196" s="91"/>
      <c r="C196" s="92"/>
      <c r="D196" s="92"/>
      <c r="E196" s="35"/>
      <c r="F196" s="35"/>
      <c r="G196" s="67"/>
      <c r="H196" s="67"/>
      <c r="I196" s="67"/>
      <c r="J196" s="67"/>
      <c r="K196" s="67"/>
      <c r="L196" s="67"/>
      <c r="M196" s="67"/>
      <c r="N196" s="67"/>
      <c r="O196" s="27"/>
      <c r="P196" s="65"/>
    </row>
    <row r="197" spans="1:16" ht="20.25">
      <c r="A197" s="68"/>
      <c r="B197" s="91"/>
      <c r="C197" s="92"/>
      <c r="D197" s="92"/>
      <c r="E197" s="35"/>
      <c r="F197" s="35"/>
      <c r="G197" s="67"/>
      <c r="H197" s="67"/>
      <c r="I197" s="67"/>
      <c r="J197" s="67"/>
      <c r="K197" s="67"/>
      <c r="L197" s="67"/>
      <c r="M197" s="67"/>
      <c r="N197" s="67"/>
      <c r="O197" s="27"/>
      <c r="P197" s="65"/>
    </row>
    <row r="198" spans="1:16" ht="20.25">
      <c r="A198" s="68"/>
      <c r="B198" s="91"/>
      <c r="C198" s="92"/>
      <c r="D198" s="92"/>
      <c r="E198" s="35"/>
      <c r="F198" s="35"/>
      <c r="G198" s="67"/>
      <c r="H198" s="67"/>
      <c r="I198" s="67"/>
      <c r="J198" s="67"/>
      <c r="K198" s="67"/>
      <c r="L198" s="67"/>
      <c r="M198" s="67"/>
      <c r="N198" s="67"/>
      <c r="O198" s="27"/>
      <c r="P198" s="65"/>
    </row>
    <row r="199" spans="1:16" ht="20.25">
      <c r="A199" s="68"/>
      <c r="B199" s="91"/>
      <c r="C199" s="92"/>
      <c r="D199" s="92"/>
      <c r="E199" s="35"/>
      <c r="F199" s="35"/>
      <c r="G199" s="67"/>
      <c r="H199" s="67"/>
      <c r="I199" s="67"/>
      <c r="J199" s="67"/>
      <c r="K199" s="67"/>
      <c r="L199" s="67"/>
      <c r="M199" s="67"/>
      <c r="N199" s="67"/>
      <c r="O199" s="27"/>
      <c r="P199" s="65"/>
    </row>
    <row r="200" spans="1:16" ht="20.25">
      <c r="A200" s="68"/>
      <c r="B200" s="91"/>
      <c r="C200" s="92"/>
      <c r="D200" s="92"/>
      <c r="E200" s="35"/>
      <c r="F200" s="35"/>
      <c r="G200" s="67"/>
      <c r="H200" s="67"/>
      <c r="I200" s="67"/>
      <c r="J200" s="67"/>
      <c r="K200" s="67"/>
      <c r="L200" s="67"/>
      <c r="M200" s="67"/>
      <c r="N200" s="67"/>
      <c r="O200" s="27"/>
      <c r="P200" s="65"/>
    </row>
    <row r="201" spans="1:16" ht="20.25">
      <c r="A201" s="68"/>
      <c r="B201" s="91"/>
      <c r="C201" s="92"/>
      <c r="D201" s="92"/>
      <c r="E201" s="35"/>
      <c r="F201" s="35"/>
      <c r="G201" s="67"/>
      <c r="H201" s="67"/>
      <c r="I201" s="67"/>
      <c r="J201" s="67"/>
      <c r="K201" s="67"/>
      <c r="L201" s="67"/>
      <c r="M201" s="67"/>
      <c r="N201" s="67"/>
      <c r="O201" s="27"/>
      <c r="P201" s="65"/>
    </row>
    <row r="202" spans="1:16" ht="20.25">
      <c r="A202" s="68"/>
      <c r="B202" s="91"/>
      <c r="C202" s="92"/>
      <c r="D202" s="92"/>
      <c r="E202" s="35"/>
      <c r="F202" s="35"/>
      <c r="G202" s="67"/>
      <c r="H202" s="67"/>
      <c r="I202" s="67"/>
      <c r="J202" s="67"/>
      <c r="K202" s="67"/>
      <c r="L202" s="67"/>
      <c r="M202" s="67"/>
      <c r="N202" s="67"/>
      <c r="O202" s="27"/>
      <c r="P202" s="65"/>
    </row>
    <row r="203" spans="1:16" ht="20.25">
      <c r="A203" s="68"/>
      <c r="B203" s="91"/>
      <c r="C203" s="92"/>
      <c r="D203" s="92"/>
      <c r="E203" s="35"/>
      <c r="F203" s="35"/>
      <c r="G203" s="67"/>
      <c r="H203" s="67"/>
      <c r="I203" s="67"/>
      <c r="J203" s="67"/>
      <c r="K203" s="67"/>
      <c r="L203" s="67"/>
      <c r="M203" s="67"/>
      <c r="N203" s="67"/>
      <c r="O203" s="27"/>
      <c r="P203" s="65"/>
    </row>
    <row r="204" spans="1:16" ht="20.25">
      <c r="A204" s="68"/>
      <c r="B204" s="91"/>
      <c r="C204" s="92"/>
      <c r="D204" s="92"/>
      <c r="E204" s="35"/>
      <c r="F204" s="35"/>
      <c r="G204" s="67"/>
      <c r="H204" s="67"/>
      <c r="I204" s="67"/>
      <c r="J204" s="67"/>
      <c r="K204" s="67"/>
      <c r="L204" s="67"/>
      <c r="M204" s="67"/>
      <c r="N204" s="67"/>
      <c r="O204" s="27"/>
      <c r="P204" s="65"/>
    </row>
    <row r="205" spans="1:16" ht="20.25">
      <c r="A205" s="68"/>
      <c r="B205" s="62"/>
      <c r="C205" s="94"/>
      <c r="D205" s="94"/>
      <c r="E205" s="67"/>
      <c r="F205" s="67"/>
      <c r="G205" s="95"/>
      <c r="H205" s="67"/>
      <c r="I205" s="67"/>
      <c r="J205" s="67"/>
      <c r="K205" s="67"/>
      <c r="L205" s="67"/>
      <c r="M205" s="67"/>
      <c r="N205" s="67"/>
      <c r="O205" s="94"/>
      <c r="P205" s="65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4"/>
  <sheetViews>
    <sheetView showGridLines="0" zoomScalePageLayoutView="0" workbookViewId="0" topLeftCell="A1">
      <selection activeCell="Q7" sqref="Q7"/>
    </sheetView>
  </sheetViews>
  <sheetFormatPr defaultColWidth="12" defaultRowHeight="12.75"/>
  <cols>
    <col min="1" max="1" width="8.83203125" style="8" customWidth="1"/>
    <col min="2" max="2" width="9.83203125" style="9" customWidth="1"/>
    <col min="3" max="3" width="25.83203125" style="0" customWidth="1"/>
    <col min="4" max="4" width="35.83203125" style="0" customWidth="1"/>
    <col min="5" max="5" width="5.33203125" style="55" customWidth="1"/>
    <col min="6" max="7" width="5.33203125" style="5" customWidth="1"/>
    <col min="8" max="10" width="5.33203125" style="11" customWidth="1"/>
    <col min="11" max="11" width="7.33203125" style="5" customWidth="1"/>
  </cols>
  <sheetData>
    <row r="1" spans="1:11" ht="28.5">
      <c r="A1" s="41"/>
      <c r="B1" s="32" t="s">
        <v>591</v>
      </c>
      <c r="C1" s="42"/>
      <c r="D1" s="43"/>
      <c r="F1" s="41"/>
      <c r="G1" s="41"/>
      <c r="H1" s="41"/>
      <c r="I1" s="41"/>
      <c r="J1" s="5"/>
      <c r="K1" s="12"/>
    </row>
    <row r="2" spans="1:21" ht="21">
      <c r="A2" s="36"/>
      <c r="B2" s="33" t="s">
        <v>15</v>
      </c>
      <c r="C2" s="38"/>
      <c r="D2" s="39"/>
      <c r="F2" s="36"/>
      <c r="G2" s="36"/>
      <c r="H2" s="36"/>
      <c r="I2" s="36"/>
      <c r="J2" s="5"/>
      <c r="K2" s="12"/>
      <c r="U2" t="s">
        <v>33</v>
      </c>
    </row>
    <row r="3" spans="1:9" ht="15.75">
      <c r="A3" s="23"/>
      <c r="B3" s="29"/>
      <c r="C3" s="29"/>
      <c r="D3" s="25"/>
      <c r="E3" s="82"/>
      <c r="F3" s="23"/>
      <c r="G3" s="25"/>
      <c r="H3" s="23"/>
      <c r="I3" s="23"/>
    </row>
    <row r="4" spans="1:22" ht="21">
      <c r="A4" s="36"/>
      <c r="B4" s="34" t="s">
        <v>8</v>
      </c>
      <c r="C4" s="37"/>
      <c r="D4" s="38"/>
      <c r="E4" s="82"/>
      <c r="F4" s="36"/>
      <c r="G4" s="33"/>
      <c r="H4" s="36"/>
      <c r="I4" s="36"/>
      <c r="U4" s="60">
        <v>75</v>
      </c>
      <c r="V4" s="61">
        <v>25</v>
      </c>
    </row>
    <row r="5" spans="1:22" ht="15.75">
      <c r="A5" s="23"/>
      <c r="B5" s="31"/>
      <c r="C5" s="29"/>
      <c r="D5" s="29"/>
      <c r="F5" s="23"/>
      <c r="G5" s="23"/>
      <c r="H5" s="23"/>
      <c r="I5" s="23"/>
      <c r="U5" s="60">
        <v>105</v>
      </c>
      <c r="V5" s="61">
        <v>22</v>
      </c>
    </row>
    <row r="6" spans="1:22" s="11" customFormat="1" ht="15.75">
      <c r="A6" s="23" t="s">
        <v>2</v>
      </c>
      <c r="B6" s="23" t="s">
        <v>11</v>
      </c>
      <c r="C6" s="23" t="s">
        <v>0</v>
      </c>
      <c r="D6" s="23" t="s">
        <v>9</v>
      </c>
      <c r="E6" s="55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 t="s">
        <v>1</v>
      </c>
      <c r="L6" s="5"/>
      <c r="U6" s="60">
        <v>19</v>
      </c>
      <c r="V6" s="61">
        <v>20</v>
      </c>
    </row>
    <row r="7" spans="1:22" s="11" customFormat="1" ht="15.75">
      <c r="A7" s="23">
        <v>1</v>
      </c>
      <c r="B7" s="113">
        <v>105</v>
      </c>
      <c r="C7" s="114" t="s">
        <v>43</v>
      </c>
      <c r="D7" s="114" t="s">
        <v>44</v>
      </c>
      <c r="E7" s="111">
        <f>VLOOKUP(B7,U:V,2,0)</f>
        <v>22</v>
      </c>
      <c r="F7" s="35">
        <f>VLOOKUP(B7,AD:AE,2,0)</f>
        <v>25</v>
      </c>
      <c r="G7" s="35">
        <f>VLOOKUP(B7,AG:AH,2,0)</f>
        <v>25</v>
      </c>
      <c r="H7" s="35">
        <f>VLOOKUP(B7,AJ:AK,2,0)</f>
        <v>25</v>
      </c>
      <c r="I7" s="35">
        <f>VLOOKUP(B7,AM:AN,2,0)</f>
        <v>25</v>
      </c>
      <c r="J7" s="35"/>
      <c r="K7" s="27">
        <f>SUM(E7:J7)</f>
        <v>122</v>
      </c>
      <c r="L7" s="5"/>
      <c r="U7" s="60">
        <v>27</v>
      </c>
      <c r="V7" s="61">
        <v>18</v>
      </c>
    </row>
    <row r="8" spans="1:22" s="11" customFormat="1" ht="15.75">
      <c r="A8" s="23">
        <v>2</v>
      </c>
      <c r="B8" s="115">
        <v>19</v>
      </c>
      <c r="C8" s="114" t="s">
        <v>36</v>
      </c>
      <c r="D8" s="114" t="s">
        <v>37</v>
      </c>
      <c r="E8" s="56">
        <f>VLOOKUP(B8,U:V,2,0)</f>
        <v>20</v>
      </c>
      <c r="F8" s="35">
        <f>VLOOKUP(B8,AD:AE,2,0)</f>
        <v>18</v>
      </c>
      <c r="G8" s="35">
        <f>VLOOKUP(B8,AG:AH,2,0)</f>
        <v>16</v>
      </c>
      <c r="H8" s="35">
        <f>VLOOKUP(B8,AJ:AK,2,0)</f>
        <v>16</v>
      </c>
      <c r="I8" s="35">
        <f>VLOOKUP(B8,AM:AN,2,0)</f>
        <v>18</v>
      </c>
      <c r="J8" s="35">
        <f>VLOOKUP(B8,AP:AQ,2,0)</f>
        <v>25</v>
      </c>
      <c r="K8" s="23">
        <f>SUM(E8:J8)</f>
        <v>113</v>
      </c>
      <c r="L8" s="5"/>
      <c r="U8" s="60">
        <v>103</v>
      </c>
      <c r="V8" s="61">
        <v>16</v>
      </c>
    </row>
    <row r="9" spans="1:43" s="11" customFormat="1" ht="15.75">
      <c r="A9" s="23">
        <v>3</v>
      </c>
      <c r="B9" s="113">
        <v>103</v>
      </c>
      <c r="C9" s="114" t="s">
        <v>45</v>
      </c>
      <c r="D9" s="114" t="s">
        <v>46</v>
      </c>
      <c r="E9" s="111">
        <f>VLOOKUP(B9,U:V,2,0)</f>
        <v>16</v>
      </c>
      <c r="F9" s="35"/>
      <c r="G9" s="35">
        <f>VLOOKUP(B9,AG:AH,2,0)</f>
        <v>22</v>
      </c>
      <c r="H9" s="35">
        <f>VLOOKUP(B9,AJ:AK,2,0)</f>
        <v>22</v>
      </c>
      <c r="I9" s="35">
        <f>VLOOKUP(B9,AM:AN,2,0)</f>
        <v>22</v>
      </c>
      <c r="J9" s="35">
        <f>VLOOKUP(B9,AP:AQ,2,0)</f>
        <v>20</v>
      </c>
      <c r="K9" s="27">
        <f>SUM(E9:J9)</f>
        <v>102</v>
      </c>
      <c r="L9" s="5"/>
      <c r="U9" s="60">
        <v>31</v>
      </c>
      <c r="V9" s="61">
        <v>15</v>
      </c>
      <c r="AD9" s="60">
        <v>105</v>
      </c>
      <c r="AE9" s="61">
        <v>25</v>
      </c>
      <c r="AG9" s="64">
        <v>105</v>
      </c>
      <c r="AH9" s="61">
        <v>25</v>
      </c>
      <c r="AJ9" s="60">
        <v>105</v>
      </c>
      <c r="AK9" s="61">
        <v>25</v>
      </c>
      <c r="AM9" s="60">
        <v>105</v>
      </c>
      <c r="AN9" s="61">
        <v>25</v>
      </c>
      <c r="AP9" s="60">
        <v>19</v>
      </c>
      <c r="AQ9" s="61">
        <v>25</v>
      </c>
    </row>
    <row r="10" spans="1:43" s="11" customFormat="1" ht="15.75">
      <c r="A10" s="23">
        <v>4</v>
      </c>
      <c r="B10" s="115">
        <v>31</v>
      </c>
      <c r="C10" s="114" t="s">
        <v>38</v>
      </c>
      <c r="D10" s="114" t="s">
        <v>39</v>
      </c>
      <c r="E10" s="56">
        <f>VLOOKUP(B10,U:V,2,0)</f>
        <v>15</v>
      </c>
      <c r="F10" s="35">
        <f>VLOOKUP(B10,AD:AE,2,0)</f>
        <v>20</v>
      </c>
      <c r="G10" s="35">
        <f>VLOOKUP(B10,AG:AH,2,0)</f>
        <v>11</v>
      </c>
      <c r="H10" s="35">
        <f>VLOOKUP(B10,AJ:AK,2,0)</f>
        <v>13</v>
      </c>
      <c r="I10" s="35">
        <f>VLOOKUP(B10,AM:AN,2,0)</f>
        <v>14</v>
      </c>
      <c r="J10" s="35">
        <f>VLOOKUP(B10,AP:AQ,2,0)</f>
        <v>14</v>
      </c>
      <c r="K10" s="23">
        <f>SUM(E10:J10)</f>
        <v>87</v>
      </c>
      <c r="L10" s="5"/>
      <c r="U10" s="60">
        <v>1</v>
      </c>
      <c r="V10" s="61">
        <v>14</v>
      </c>
      <c r="AD10" s="60">
        <v>65</v>
      </c>
      <c r="AE10" s="61">
        <v>22</v>
      </c>
      <c r="AG10" s="64">
        <v>103</v>
      </c>
      <c r="AH10" s="61">
        <v>22</v>
      </c>
      <c r="AJ10" s="60">
        <v>103</v>
      </c>
      <c r="AK10" s="61">
        <v>22</v>
      </c>
      <c r="AM10" s="60">
        <v>103</v>
      </c>
      <c r="AN10" s="61">
        <v>22</v>
      </c>
      <c r="AP10" s="60">
        <v>39</v>
      </c>
      <c r="AQ10" s="61">
        <v>22</v>
      </c>
    </row>
    <row r="11" spans="1:43" s="11" customFormat="1" ht="15.75">
      <c r="A11" s="23">
        <v>5</v>
      </c>
      <c r="B11" s="115">
        <v>27</v>
      </c>
      <c r="C11" s="114" t="s">
        <v>24</v>
      </c>
      <c r="D11" s="114"/>
      <c r="E11" s="56">
        <f>VLOOKUP(B11,U:V,2,0)</f>
        <v>18</v>
      </c>
      <c r="F11" s="35"/>
      <c r="G11" s="35">
        <f>VLOOKUP(B11,AG:AH,2,0)</f>
        <v>20</v>
      </c>
      <c r="H11" s="35"/>
      <c r="I11" s="35">
        <f>VLOOKUP(B11,AM:AN,2,0)</f>
        <v>20</v>
      </c>
      <c r="J11" s="35">
        <f>VLOOKUP(B11,AP:AQ,2,0)</f>
        <v>18</v>
      </c>
      <c r="K11" s="23">
        <f>SUM(E11:J11)</f>
        <v>76</v>
      </c>
      <c r="L11" s="5"/>
      <c r="U11" s="60"/>
      <c r="V11" s="61"/>
      <c r="AD11" s="60">
        <v>31</v>
      </c>
      <c r="AE11" s="61">
        <v>20</v>
      </c>
      <c r="AG11" s="64">
        <v>27</v>
      </c>
      <c r="AH11" s="61">
        <v>20</v>
      </c>
      <c r="AJ11" s="60">
        <v>75</v>
      </c>
      <c r="AK11" s="61">
        <v>20</v>
      </c>
      <c r="AM11" s="60">
        <v>27</v>
      </c>
      <c r="AN11" s="61">
        <v>20</v>
      </c>
      <c r="AP11" s="60">
        <v>103</v>
      </c>
      <c r="AQ11" s="61">
        <v>20</v>
      </c>
    </row>
    <row r="12" spans="1:43" s="11" customFormat="1" ht="15.75">
      <c r="A12" s="23">
        <v>6</v>
      </c>
      <c r="B12" s="115">
        <v>13</v>
      </c>
      <c r="C12" s="114" t="s">
        <v>448</v>
      </c>
      <c r="D12" s="114"/>
      <c r="E12" s="56"/>
      <c r="F12" s="35">
        <f>VLOOKUP(B12,AD:AE,2,0)</f>
        <v>16</v>
      </c>
      <c r="G12" s="35">
        <f>VLOOKUP(B12,AG:AH,2,0)</f>
        <v>12</v>
      </c>
      <c r="H12" s="35">
        <f>VLOOKUP(B12,AJ:AK,2,0)</f>
        <v>14</v>
      </c>
      <c r="I12" s="35">
        <f>VLOOKUP(B12,AM:AN,2,0)</f>
        <v>15</v>
      </c>
      <c r="J12" s="35">
        <f>VLOOKUP(B12,AP:AQ,2,0)</f>
        <v>15</v>
      </c>
      <c r="K12" s="23">
        <f>SUM(E12:J12)</f>
        <v>72</v>
      </c>
      <c r="L12" s="5"/>
      <c r="U12" s="60"/>
      <c r="V12" s="61"/>
      <c r="AD12" s="60">
        <v>19</v>
      </c>
      <c r="AE12" s="61">
        <v>18</v>
      </c>
      <c r="AG12" s="64">
        <v>25</v>
      </c>
      <c r="AH12" s="61">
        <v>18</v>
      </c>
      <c r="AJ12" s="60">
        <v>39</v>
      </c>
      <c r="AK12" s="61">
        <v>18</v>
      </c>
      <c r="AM12" s="60">
        <v>19</v>
      </c>
      <c r="AN12" s="61">
        <v>18</v>
      </c>
      <c r="AP12" s="60">
        <v>27</v>
      </c>
      <c r="AQ12" s="61">
        <v>18</v>
      </c>
    </row>
    <row r="13" spans="1:43" s="11" customFormat="1" ht="15.75">
      <c r="A13" s="23">
        <v>7</v>
      </c>
      <c r="B13" s="115">
        <v>39</v>
      </c>
      <c r="C13" s="114" t="s">
        <v>450</v>
      </c>
      <c r="D13" s="114" t="s">
        <v>17</v>
      </c>
      <c r="E13" s="56"/>
      <c r="F13" s="35"/>
      <c r="G13" s="35">
        <f>VLOOKUP(B13,AG:AH,2,0)</f>
        <v>15</v>
      </c>
      <c r="H13" s="35">
        <f>VLOOKUP(B13,AJ:AK,2,0)</f>
        <v>18</v>
      </c>
      <c r="I13" s="35">
        <f>VLOOKUP(B13,AM:AN,2,0)</f>
        <v>16</v>
      </c>
      <c r="J13" s="35">
        <f>VLOOKUP(B13,AP:AQ,2,0)</f>
        <v>22</v>
      </c>
      <c r="K13" s="23">
        <f>SUM(E13:J13)</f>
        <v>71</v>
      </c>
      <c r="L13" s="5"/>
      <c r="AD13" s="60">
        <v>13</v>
      </c>
      <c r="AE13" s="61">
        <v>16</v>
      </c>
      <c r="AG13" s="64">
        <v>19</v>
      </c>
      <c r="AH13" s="61">
        <v>16</v>
      </c>
      <c r="AJ13" s="60">
        <v>19</v>
      </c>
      <c r="AK13" s="61">
        <v>16</v>
      </c>
      <c r="AM13" s="60">
        <v>39</v>
      </c>
      <c r="AN13" s="61">
        <v>16</v>
      </c>
      <c r="AP13" s="60">
        <v>9</v>
      </c>
      <c r="AQ13" s="61">
        <v>16</v>
      </c>
    </row>
    <row r="14" spans="1:43" s="11" customFormat="1" ht="17.25" customHeight="1">
      <c r="A14" s="23">
        <v>8</v>
      </c>
      <c r="B14" s="115">
        <v>9</v>
      </c>
      <c r="C14" s="114" t="s">
        <v>25</v>
      </c>
      <c r="D14" s="114" t="s">
        <v>26</v>
      </c>
      <c r="E14" s="56"/>
      <c r="F14" s="35"/>
      <c r="G14" s="35">
        <f>VLOOKUP(B14,AG:AH,2,0)</f>
        <v>13</v>
      </c>
      <c r="H14" s="35">
        <f>VLOOKUP(B14,AJ:AK,2,0)</f>
        <v>15</v>
      </c>
      <c r="I14" s="35">
        <f>VLOOKUP(B14,AM:AN,2,0)</f>
        <v>13</v>
      </c>
      <c r="J14" s="35">
        <f>VLOOKUP(B14,AP:AQ,2,0)</f>
        <v>16</v>
      </c>
      <c r="K14" s="23">
        <f>SUM(E14:J14)</f>
        <v>57</v>
      </c>
      <c r="AD14" s="60">
        <v>2</v>
      </c>
      <c r="AE14" s="61"/>
      <c r="AG14" s="64">
        <v>39</v>
      </c>
      <c r="AH14" s="61">
        <v>15</v>
      </c>
      <c r="AJ14" s="60">
        <v>9</v>
      </c>
      <c r="AK14" s="61">
        <v>15</v>
      </c>
      <c r="AM14" s="60">
        <v>13</v>
      </c>
      <c r="AN14" s="61">
        <v>15</v>
      </c>
      <c r="AP14" s="60">
        <v>13</v>
      </c>
      <c r="AQ14" s="61">
        <v>15</v>
      </c>
    </row>
    <row r="15" spans="1:43" ht="15.75">
      <c r="A15" s="23">
        <v>9</v>
      </c>
      <c r="B15" s="115">
        <v>75</v>
      </c>
      <c r="C15" s="114" t="s">
        <v>40</v>
      </c>
      <c r="D15" s="114" t="s">
        <v>41</v>
      </c>
      <c r="E15" s="56">
        <f>VLOOKUP(B15,U:V,2,0)</f>
        <v>25</v>
      </c>
      <c r="F15" s="35"/>
      <c r="G15" s="35"/>
      <c r="H15" s="35">
        <f>VLOOKUP(B15,AJ:AK,2,0)</f>
        <v>20</v>
      </c>
      <c r="I15" s="35"/>
      <c r="J15" s="35"/>
      <c r="K15" s="23">
        <f>SUM(E15:J15)</f>
        <v>45</v>
      </c>
      <c r="AD15" s="60">
        <v>29</v>
      </c>
      <c r="AE15" s="79" t="s">
        <v>67</v>
      </c>
      <c r="AG15" s="64">
        <v>65</v>
      </c>
      <c r="AH15" s="79">
        <v>14</v>
      </c>
      <c r="AJ15" s="60">
        <v>13</v>
      </c>
      <c r="AK15" s="79">
        <v>14</v>
      </c>
      <c r="AM15" s="60">
        <v>31</v>
      </c>
      <c r="AN15" s="79">
        <v>14</v>
      </c>
      <c r="AP15" s="60">
        <v>31</v>
      </c>
      <c r="AQ15" s="79">
        <v>14</v>
      </c>
    </row>
    <row r="16" spans="1:43" ht="15.75">
      <c r="A16" s="23">
        <v>10</v>
      </c>
      <c r="B16" s="115">
        <v>65</v>
      </c>
      <c r="C16" s="114" t="s">
        <v>451</v>
      </c>
      <c r="D16" s="114"/>
      <c r="E16" s="56"/>
      <c r="F16" s="35">
        <f>VLOOKUP(B16,AD:AE,2,0)</f>
        <v>22</v>
      </c>
      <c r="G16" s="35">
        <f>VLOOKUP(B16,AG:AH,2,0)</f>
        <v>14</v>
      </c>
      <c r="H16" s="35"/>
      <c r="I16" s="35"/>
      <c r="J16" s="35"/>
      <c r="K16" s="23">
        <f>SUM(E16:J16)</f>
        <v>36</v>
      </c>
      <c r="AG16" s="64">
        <v>9</v>
      </c>
      <c r="AH16" s="61">
        <v>13</v>
      </c>
      <c r="AJ16" s="60">
        <v>31</v>
      </c>
      <c r="AK16" s="61">
        <v>13</v>
      </c>
      <c r="AM16" s="60">
        <v>9</v>
      </c>
      <c r="AN16" s="61">
        <v>13</v>
      </c>
      <c r="AP16" s="60">
        <v>7</v>
      </c>
      <c r="AQ16" s="61">
        <v>13</v>
      </c>
    </row>
    <row r="17" spans="1:40" ht="15.75">
      <c r="A17" s="23">
        <v>11</v>
      </c>
      <c r="B17" s="115">
        <v>7</v>
      </c>
      <c r="C17" s="114" t="s">
        <v>536</v>
      </c>
      <c r="D17" s="114" t="s">
        <v>537</v>
      </c>
      <c r="E17" s="56"/>
      <c r="F17" s="35"/>
      <c r="G17" s="35"/>
      <c r="H17" s="35">
        <f>VLOOKUP(B17,AJ:AK,2,0)</f>
        <v>12</v>
      </c>
      <c r="I17" s="35" t="str">
        <f>VLOOKUP(B17,AM:AN,2,0)</f>
        <v>R</v>
      </c>
      <c r="J17" s="35">
        <f>VLOOKUP(B17,AP:AQ,2,0)</f>
        <v>13</v>
      </c>
      <c r="K17" s="23">
        <f>SUM(E17:J17)</f>
        <v>25</v>
      </c>
      <c r="AG17" s="64">
        <v>13</v>
      </c>
      <c r="AH17" s="61">
        <v>12</v>
      </c>
      <c r="AJ17" s="60">
        <v>7</v>
      </c>
      <c r="AK17" s="61">
        <v>12</v>
      </c>
      <c r="AM17" s="60">
        <v>7</v>
      </c>
      <c r="AN17" s="64" t="s">
        <v>67</v>
      </c>
    </row>
    <row r="18" spans="1:37" ht="15.75">
      <c r="A18" s="23">
        <v>12</v>
      </c>
      <c r="B18" s="115">
        <v>25</v>
      </c>
      <c r="C18" s="114" t="s">
        <v>503</v>
      </c>
      <c r="D18" s="114" t="s">
        <v>504</v>
      </c>
      <c r="E18" s="56"/>
      <c r="F18" s="35"/>
      <c r="G18" s="35">
        <f>VLOOKUP(B18,AG:AH,2,0)</f>
        <v>18</v>
      </c>
      <c r="H18" s="35"/>
      <c r="I18" s="35"/>
      <c r="J18" s="35"/>
      <c r="K18" s="23">
        <f>SUM(E18:J18)</f>
        <v>18</v>
      </c>
      <c r="AG18" s="64">
        <v>31</v>
      </c>
      <c r="AH18" s="61">
        <v>11</v>
      </c>
      <c r="AJ18" s="60">
        <v>10</v>
      </c>
      <c r="AK18" s="61">
        <v>11</v>
      </c>
    </row>
    <row r="19" spans="1:11" ht="15.75">
      <c r="A19" s="23">
        <v>13</v>
      </c>
      <c r="B19" s="115">
        <v>1</v>
      </c>
      <c r="C19" s="114" t="s">
        <v>34</v>
      </c>
      <c r="D19" s="114" t="s">
        <v>35</v>
      </c>
      <c r="E19" s="56">
        <f>VLOOKUP(B19,U:V,2,0)</f>
        <v>14</v>
      </c>
      <c r="F19" s="35"/>
      <c r="G19" s="35"/>
      <c r="H19" s="35"/>
      <c r="I19" s="35"/>
      <c r="J19" s="35"/>
      <c r="K19" s="23">
        <f>SUM(E19:J19)</f>
        <v>14</v>
      </c>
    </row>
    <row r="20" spans="1:11" ht="15.75">
      <c r="A20" s="23">
        <v>14</v>
      </c>
      <c r="B20" s="115">
        <v>10</v>
      </c>
      <c r="C20" s="114" t="s">
        <v>538</v>
      </c>
      <c r="D20" s="114" t="s">
        <v>539</v>
      </c>
      <c r="E20" s="56"/>
      <c r="F20" s="35"/>
      <c r="G20" s="35"/>
      <c r="H20" s="35">
        <f>VLOOKUP(B20,AJ:AK,2,0)</f>
        <v>11</v>
      </c>
      <c r="I20" s="35"/>
      <c r="J20" s="35"/>
      <c r="K20" s="23">
        <f>SUM(E20:J20)</f>
        <v>11</v>
      </c>
    </row>
    <row r="21" spans="1:11" ht="15.75">
      <c r="A21" s="23"/>
      <c r="B21" s="115">
        <v>29</v>
      </c>
      <c r="C21" s="114" t="s">
        <v>449</v>
      </c>
      <c r="D21" s="114"/>
      <c r="E21" s="56"/>
      <c r="F21" s="35" t="str">
        <f>VLOOKUP(B21,AD:AE,2,0)</f>
        <v>R</v>
      </c>
      <c r="G21" s="35"/>
      <c r="H21" s="35"/>
      <c r="I21" s="35"/>
      <c r="J21" s="35"/>
      <c r="K21" s="23">
        <f>SUM(E21:J21)</f>
        <v>0</v>
      </c>
    </row>
    <row r="22" spans="1:11" ht="15.75">
      <c r="A22" s="23"/>
      <c r="B22" s="63"/>
      <c r="C22" s="62"/>
      <c r="D22" s="62"/>
      <c r="E22" s="83"/>
      <c r="F22" s="27"/>
      <c r="G22" s="27"/>
      <c r="H22" s="27"/>
      <c r="I22" s="27"/>
      <c r="J22" s="27"/>
      <c r="K22" s="27"/>
    </row>
    <row r="23" spans="1:11" ht="15.75">
      <c r="A23" s="23"/>
      <c r="B23" s="63"/>
      <c r="C23" s="62"/>
      <c r="D23" s="62"/>
      <c r="E23" s="83"/>
      <c r="F23" s="27"/>
      <c r="G23" s="27"/>
      <c r="H23" s="27"/>
      <c r="I23" s="27"/>
      <c r="J23" s="27"/>
      <c r="K23" s="27"/>
    </row>
    <row r="24" spans="1:11" ht="15.75">
      <c r="A24" s="23"/>
      <c r="B24" s="63"/>
      <c r="C24" s="62"/>
      <c r="D24" s="62"/>
      <c r="E24" s="83"/>
      <c r="F24" s="27"/>
      <c r="G24" s="27"/>
      <c r="H24" s="27"/>
      <c r="I24" s="27"/>
      <c r="J24" s="27"/>
      <c r="K24" s="27"/>
    </row>
    <row r="25" spans="1:11" ht="15.75">
      <c r="A25" s="23"/>
      <c r="B25" s="63"/>
      <c r="C25" s="62"/>
      <c r="D25" s="62"/>
      <c r="E25" s="83"/>
      <c r="F25" s="27"/>
      <c r="G25" s="27"/>
      <c r="H25" s="27"/>
      <c r="I25" s="27"/>
      <c r="J25" s="27"/>
      <c r="K25" s="27"/>
    </row>
    <row r="26" spans="1:11" ht="15.75">
      <c r="A26" s="23"/>
      <c r="B26" s="63"/>
      <c r="C26" s="62"/>
      <c r="D26" s="62"/>
      <c r="E26" s="83"/>
      <c r="F26" s="27"/>
      <c r="G26" s="27"/>
      <c r="H26" s="27"/>
      <c r="I26" s="27"/>
      <c r="J26" s="27"/>
      <c r="K26" s="27"/>
    </row>
    <row r="27" spans="1:11" ht="15.75">
      <c r="A27" s="23"/>
      <c r="B27" s="63"/>
      <c r="C27" s="62"/>
      <c r="D27" s="62"/>
      <c r="E27" s="83"/>
      <c r="F27" s="27"/>
      <c r="G27" s="27"/>
      <c r="H27" s="27"/>
      <c r="I27" s="27"/>
      <c r="J27" s="27"/>
      <c r="K27" s="27"/>
    </row>
    <row r="28" spans="1:11" ht="15.75">
      <c r="A28" s="23"/>
      <c r="B28" s="63"/>
      <c r="C28" s="62"/>
      <c r="D28" s="62"/>
      <c r="E28" s="83"/>
      <c r="F28" s="27"/>
      <c r="G28" s="27"/>
      <c r="H28" s="27"/>
      <c r="I28" s="27"/>
      <c r="J28" s="27"/>
      <c r="K28" s="27"/>
    </row>
    <row r="29" spans="1:11" ht="15.75">
      <c r="A29" s="23"/>
      <c r="B29" s="63"/>
      <c r="C29" s="62"/>
      <c r="D29" s="62"/>
      <c r="E29" s="83"/>
      <c r="F29" s="27"/>
      <c r="G29" s="27"/>
      <c r="H29" s="27"/>
      <c r="I29" s="27"/>
      <c r="J29" s="27"/>
      <c r="K29" s="27"/>
    </row>
    <row r="30" spans="1:11" ht="15.75">
      <c r="A30" s="23"/>
      <c r="B30" s="63"/>
      <c r="C30" s="62"/>
      <c r="D30" s="62"/>
      <c r="E30" s="83"/>
      <c r="F30" s="27"/>
      <c r="G30" s="27"/>
      <c r="H30" s="27"/>
      <c r="I30" s="27"/>
      <c r="J30" s="27"/>
      <c r="K30" s="27"/>
    </row>
    <row r="31" spans="1:11" ht="15.75">
      <c r="A31" s="23"/>
      <c r="B31" s="63"/>
      <c r="C31" s="62"/>
      <c r="D31" s="62"/>
      <c r="E31" s="83"/>
      <c r="F31" s="27"/>
      <c r="G31" s="27"/>
      <c r="H31" s="27"/>
      <c r="I31" s="27"/>
      <c r="J31" s="27"/>
      <c r="K31" s="27"/>
    </row>
    <row r="32" spans="1:11" ht="15.75">
      <c r="A32" s="26"/>
      <c r="B32" s="63"/>
      <c r="C32" s="62"/>
      <c r="D32" s="62"/>
      <c r="E32" s="83"/>
      <c r="F32" s="27"/>
      <c r="G32" s="27"/>
      <c r="H32" s="27"/>
      <c r="I32" s="27"/>
      <c r="J32" s="27"/>
      <c r="K32" s="27"/>
    </row>
    <row r="33" spans="1:11" ht="15.75">
      <c r="A33" s="23"/>
      <c r="B33" s="63"/>
      <c r="C33" s="62"/>
      <c r="D33" s="62"/>
      <c r="E33" s="83"/>
      <c r="F33" s="27"/>
      <c r="G33" s="27"/>
      <c r="H33" s="27"/>
      <c r="I33" s="27"/>
      <c r="J33" s="27"/>
      <c r="K33" s="27"/>
    </row>
    <row r="34" spans="1:11" ht="15.75">
      <c r="A34" s="23"/>
      <c r="B34" s="63"/>
      <c r="C34" s="62"/>
      <c r="D34" s="62"/>
      <c r="E34" s="83"/>
      <c r="F34" s="27"/>
      <c r="G34" s="27"/>
      <c r="H34" s="27"/>
      <c r="I34" s="27"/>
      <c r="J34" s="27"/>
      <c r="K34" s="27"/>
    </row>
    <row r="35" spans="1:11" ht="15.75">
      <c r="A35" s="23"/>
      <c r="B35" s="63"/>
      <c r="C35" s="62"/>
      <c r="D35" s="62"/>
      <c r="E35" s="83"/>
      <c r="F35" s="27"/>
      <c r="G35" s="27"/>
      <c r="H35" s="27"/>
      <c r="I35" s="27"/>
      <c r="J35" s="27"/>
      <c r="K35" s="27"/>
    </row>
    <row r="36" spans="1:11" ht="15.75">
      <c r="A36" s="23"/>
      <c r="B36" s="63"/>
      <c r="C36" s="62"/>
      <c r="D36" s="62"/>
      <c r="E36" s="83"/>
      <c r="F36" s="27"/>
      <c r="G36" s="27"/>
      <c r="H36" s="27"/>
      <c r="I36" s="27"/>
      <c r="J36" s="27"/>
      <c r="K36" s="27"/>
    </row>
    <row r="37" spans="1:11" ht="15.75">
      <c r="A37" s="23"/>
      <c r="B37" s="63"/>
      <c r="C37" s="62"/>
      <c r="D37" s="62"/>
      <c r="E37" s="83"/>
      <c r="F37" s="27"/>
      <c r="G37" s="27"/>
      <c r="H37" s="27"/>
      <c r="I37" s="27"/>
      <c r="J37" s="27"/>
      <c r="K37" s="27"/>
    </row>
    <row r="38" spans="1:11" ht="15.75">
      <c r="A38" s="23"/>
      <c r="B38" s="63"/>
      <c r="C38" s="62"/>
      <c r="D38" s="62"/>
      <c r="E38" s="83"/>
      <c r="F38" s="27"/>
      <c r="G38" s="27"/>
      <c r="H38" s="27"/>
      <c r="I38" s="27"/>
      <c r="J38" s="27"/>
      <c r="K38" s="27"/>
    </row>
    <row r="39" spans="1:11" ht="15.75">
      <c r="A39" s="23"/>
      <c r="B39" s="63"/>
      <c r="C39" s="62"/>
      <c r="D39" s="62"/>
      <c r="E39" s="83"/>
      <c r="F39" s="27"/>
      <c r="G39" s="27"/>
      <c r="H39" s="27"/>
      <c r="I39" s="27"/>
      <c r="J39" s="27"/>
      <c r="K39" s="27"/>
    </row>
    <row r="40" spans="1:11" ht="15.75">
      <c r="A40" s="23"/>
      <c r="B40" s="63"/>
      <c r="C40" s="62"/>
      <c r="D40" s="62"/>
      <c r="E40" s="83"/>
      <c r="F40" s="27"/>
      <c r="G40" s="27"/>
      <c r="H40" s="27"/>
      <c r="I40" s="27"/>
      <c r="J40" s="27"/>
      <c r="K40" s="27"/>
    </row>
    <row r="41" spans="1:11" ht="15.75">
      <c r="A41" s="23"/>
      <c r="B41" s="63"/>
      <c r="C41" s="62"/>
      <c r="D41" s="62"/>
      <c r="E41" s="83"/>
      <c r="F41" s="27"/>
      <c r="G41" s="27"/>
      <c r="H41" s="27"/>
      <c r="I41" s="27"/>
      <c r="J41" s="27"/>
      <c r="K41" s="27"/>
    </row>
    <row r="42" spans="1:11" ht="15.75">
      <c r="A42" s="26"/>
      <c r="B42" s="63"/>
      <c r="C42" s="62"/>
      <c r="D42" s="62"/>
      <c r="E42" s="83"/>
      <c r="F42" s="27"/>
      <c r="G42" s="27"/>
      <c r="H42" s="27"/>
      <c r="I42" s="27"/>
      <c r="J42" s="27"/>
      <c r="K42" s="27"/>
    </row>
    <row r="43" spans="1:11" ht="15.75">
      <c r="A43" s="23"/>
      <c r="B43" s="63"/>
      <c r="C43" s="62"/>
      <c r="D43" s="62"/>
      <c r="E43" s="83"/>
      <c r="F43" s="27"/>
      <c r="G43" s="27"/>
      <c r="H43" s="27"/>
      <c r="I43" s="27"/>
      <c r="J43" s="27"/>
      <c r="K43" s="27"/>
    </row>
    <row r="44" spans="1:11" ht="15.75">
      <c r="A44" s="23"/>
      <c r="B44" s="63"/>
      <c r="C44" s="62"/>
      <c r="D44" s="62"/>
      <c r="E44" s="83"/>
      <c r="F44" s="27"/>
      <c r="G44" s="27"/>
      <c r="H44" s="27"/>
      <c r="I44" s="27"/>
      <c r="J44" s="27"/>
      <c r="K44" s="27"/>
    </row>
    <row r="45" spans="1:11" ht="15.75">
      <c r="A45" s="23"/>
      <c r="B45" s="63"/>
      <c r="C45" s="62"/>
      <c r="D45" s="62"/>
      <c r="E45" s="83"/>
      <c r="F45" s="27"/>
      <c r="G45" s="27"/>
      <c r="H45" s="27"/>
      <c r="I45" s="27"/>
      <c r="J45" s="27"/>
      <c r="K45" s="27"/>
    </row>
    <row r="46" spans="1:11" ht="15.75">
      <c r="A46" s="23"/>
      <c r="B46" s="63"/>
      <c r="C46" s="62"/>
      <c r="D46" s="62"/>
      <c r="E46" s="83"/>
      <c r="F46" s="27"/>
      <c r="G46" s="27"/>
      <c r="H46" s="27"/>
      <c r="I46" s="27"/>
      <c r="J46" s="27"/>
      <c r="K46" s="27"/>
    </row>
    <row r="47" spans="1:11" ht="15.75">
      <c r="A47" s="23"/>
      <c r="B47" s="63"/>
      <c r="C47" s="62"/>
      <c r="D47" s="62"/>
      <c r="E47" s="83"/>
      <c r="F47" s="27"/>
      <c r="G47" s="27"/>
      <c r="H47" s="27"/>
      <c r="I47" s="27"/>
      <c r="J47" s="27"/>
      <c r="K47" s="27"/>
    </row>
    <row r="48" spans="1:11" ht="15.75">
      <c r="A48" s="23"/>
      <c r="B48" s="63"/>
      <c r="C48" s="62"/>
      <c r="D48" s="62"/>
      <c r="E48" s="83"/>
      <c r="F48" s="27"/>
      <c r="G48" s="27"/>
      <c r="H48" s="27"/>
      <c r="I48" s="27"/>
      <c r="J48" s="27"/>
      <c r="K48" s="27"/>
    </row>
    <row r="49" spans="1:11" ht="15.75">
      <c r="A49" s="23"/>
      <c r="B49" s="63"/>
      <c r="C49" s="62"/>
      <c r="D49" s="62"/>
      <c r="E49" s="83"/>
      <c r="F49" s="27"/>
      <c r="G49" s="27"/>
      <c r="H49" s="27"/>
      <c r="I49" s="27"/>
      <c r="J49" s="27"/>
      <c r="K49" s="27"/>
    </row>
    <row r="50" spans="1:11" ht="15.75">
      <c r="A50" s="23"/>
      <c r="B50" s="63"/>
      <c r="C50" s="62"/>
      <c r="D50" s="62"/>
      <c r="E50" s="83"/>
      <c r="F50" s="27"/>
      <c r="G50" s="27"/>
      <c r="H50" s="27"/>
      <c r="I50" s="27"/>
      <c r="J50" s="27"/>
      <c r="K50" s="27"/>
    </row>
    <row r="51" spans="1:11" ht="15.75">
      <c r="A51" s="23"/>
      <c r="B51" s="63"/>
      <c r="C51" s="62"/>
      <c r="D51" s="62"/>
      <c r="E51" s="83"/>
      <c r="F51" s="27"/>
      <c r="G51" s="27"/>
      <c r="H51" s="27"/>
      <c r="I51" s="27"/>
      <c r="J51" s="27"/>
      <c r="K51" s="27"/>
    </row>
    <row r="52" spans="1:11" ht="15.75">
      <c r="A52" s="23"/>
      <c r="B52" s="63"/>
      <c r="C52" s="62"/>
      <c r="D52" s="62"/>
      <c r="E52" s="83"/>
      <c r="F52" s="27"/>
      <c r="G52" s="27"/>
      <c r="H52" s="27"/>
      <c r="I52" s="27"/>
      <c r="J52" s="27"/>
      <c r="K52" s="27"/>
    </row>
    <row r="53" spans="1:11" ht="15.75">
      <c r="A53" s="23"/>
      <c r="B53" s="63"/>
      <c r="C53" s="62"/>
      <c r="D53" s="62"/>
      <c r="E53" s="83"/>
      <c r="F53" s="27"/>
      <c r="G53" s="27"/>
      <c r="H53" s="27"/>
      <c r="I53" s="27"/>
      <c r="J53" s="27"/>
      <c r="K53" s="27"/>
    </row>
    <row r="54" spans="1:11" ht="15.75">
      <c r="A54" s="23"/>
      <c r="B54" s="63"/>
      <c r="C54" s="62"/>
      <c r="D54" s="62"/>
      <c r="E54" s="83"/>
      <c r="F54" s="27"/>
      <c r="G54" s="27"/>
      <c r="H54" s="27"/>
      <c r="I54" s="27"/>
      <c r="J54" s="27"/>
      <c r="K54" s="27"/>
    </row>
    <row r="55" spans="1:11" ht="15.75">
      <c r="A55" s="23"/>
      <c r="B55" s="63"/>
      <c r="C55" s="62"/>
      <c r="D55" s="62"/>
      <c r="E55" s="83"/>
      <c r="F55" s="27"/>
      <c r="G55" s="27"/>
      <c r="H55" s="27"/>
      <c r="I55" s="27"/>
      <c r="J55" s="27"/>
      <c r="K55" s="27"/>
    </row>
    <row r="56" spans="1:11" ht="15.75">
      <c r="A56" s="23"/>
      <c r="B56" s="63"/>
      <c r="C56" s="62"/>
      <c r="D56" s="62"/>
      <c r="E56" s="83"/>
      <c r="F56" s="27"/>
      <c r="G56" s="27"/>
      <c r="H56" s="27"/>
      <c r="I56" s="27"/>
      <c r="J56" s="27"/>
      <c r="K56" s="27"/>
    </row>
    <row r="57" spans="1:11" ht="15.75">
      <c r="A57" s="23"/>
      <c r="B57" s="63"/>
      <c r="C57" s="62"/>
      <c r="D57" s="62"/>
      <c r="E57" s="83"/>
      <c r="F57" s="27"/>
      <c r="G57" s="27"/>
      <c r="H57" s="27"/>
      <c r="I57" s="27"/>
      <c r="J57" s="27"/>
      <c r="K57" s="27"/>
    </row>
    <row r="58" spans="1:11" ht="15.75">
      <c r="A58" s="23"/>
      <c r="B58" s="63"/>
      <c r="C58" s="62"/>
      <c r="D58" s="62"/>
      <c r="E58" s="83"/>
      <c r="F58" s="27"/>
      <c r="G58" s="27"/>
      <c r="H58" s="27"/>
      <c r="I58" s="27"/>
      <c r="J58" s="27"/>
      <c r="K58" s="27"/>
    </row>
    <row r="59" spans="1:11" ht="15.75">
      <c r="A59" s="23"/>
      <c r="B59" s="63"/>
      <c r="C59" s="62"/>
      <c r="D59" s="62"/>
      <c r="E59" s="83"/>
      <c r="F59" s="27"/>
      <c r="G59" s="27"/>
      <c r="H59" s="27"/>
      <c r="I59" s="27"/>
      <c r="J59" s="27"/>
      <c r="K59" s="27"/>
    </row>
    <row r="60" spans="1:11" ht="15.75">
      <c r="A60" s="23"/>
      <c r="B60" s="63"/>
      <c r="C60" s="62"/>
      <c r="D60" s="62"/>
      <c r="E60" s="83"/>
      <c r="F60" s="27"/>
      <c r="G60" s="27"/>
      <c r="H60" s="27"/>
      <c r="I60" s="27"/>
      <c r="J60" s="27"/>
      <c r="K60" s="27"/>
    </row>
    <row r="61" spans="1:11" ht="15.75">
      <c r="A61" s="23"/>
      <c r="B61" s="63"/>
      <c r="C61" s="62"/>
      <c r="D61" s="62"/>
      <c r="E61" s="83"/>
      <c r="F61" s="27"/>
      <c r="G61" s="27"/>
      <c r="H61" s="27"/>
      <c r="I61" s="27"/>
      <c r="J61" s="27"/>
      <c r="K61" s="27"/>
    </row>
    <row r="62" spans="1:11" ht="15.75">
      <c r="A62" s="23"/>
      <c r="B62" s="63"/>
      <c r="C62" s="62"/>
      <c r="D62" s="62"/>
      <c r="E62" s="83"/>
      <c r="F62" s="27"/>
      <c r="G62" s="27"/>
      <c r="H62" s="27"/>
      <c r="I62" s="27"/>
      <c r="J62" s="27"/>
      <c r="K62" s="27"/>
    </row>
    <row r="63" spans="2:11" ht="15.75">
      <c r="B63" s="63"/>
      <c r="C63" s="62"/>
      <c r="D63" s="62"/>
      <c r="E63" s="83"/>
      <c r="F63" s="27"/>
      <c r="G63" s="27"/>
      <c r="H63" s="27"/>
      <c r="I63" s="27"/>
      <c r="J63" s="27"/>
      <c r="K63" s="27"/>
    </row>
    <row r="64" spans="2:11" ht="15.75">
      <c r="B64" s="63"/>
      <c r="C64" s="62"/>
      <c r="D64" s="62"/>
      <c r="E64" s="83"/>
      <c r="F64" s="27"/>
      <c r="G64" s="27"/>
      <c r="H64" s="27"/>
      <c r="I64" s="27"/>
      <c r="J64" s="27"/>
      <c r="K64" s="27"/>
    </row>
    <row r="65" spans="2:11" ht="15.75">
      <c r="B65" s="63"/>
      <c r="C65" s="62"/>
      <c r="D65" s="62"/>
      <c r="E65" s="83"/>
      <c r="F65" s="27"/>
      <c r="G65" s="27"/>
      <c r="H65" s="27"/>
      <c r="I65" s="27"/>
      <c r="J65" s="27"/>
      <c r="K65" s="27"/>
    </row>
    <row r="66" spans="2:11" ht="15.75">
      <c r="B66" s="63"/>
      <c r="C66" s="62"/>
      <c r="D66" s="62"/>
      <c r="E66" s="83"/>
      <c r="F66" s="27"/>
      <c r="G66" s="27"/>
      <c r="H66" s="27"/>
      <c r="I66" s="27"/>
      <c r="J66" s="27"/>
      <c r="K66" s="27"/>
    </row>
    <row r="67" spans="2:11" ht="15.75">
      <c r="B67" s="63"/>
      <c r="C67" s="62"/>
      <c r="D67" s="62"/>
      <c r="E67" s="83"/>
      <c r="F67" s="27"/>
      <c r="G67" s="27"/>
      <c r="H67" s="27"/>
      <c r="I67" s="27"/>
      <c r="J67" s="27"/>
      <c r="K67" s="27"/>
    </row>
    <row r="68" spans="2:11" ht="15.75">
      <c r="B68" s="63"/>
      <c r="C68" s="62"/>
      <c r="D68" s="62"/>
      <c r="E68" s="83"/>
      <c r="F68" s="27"/>
      <c r="G68" s="27"/>
      <c r="H68" s="27"/>
      <c r="I68" s="27"/>
      <c r="J68" s="27"/>
      <c r="K68" s="27"/>
    </row>
    <row r="69" spans="2:11" ht="15.75">
      <c r="B69" s="63"/>
      <c r="C69" s="62"/>
      <c r="D69" s="62"/>
      <c r="E69" s="83"/>
      <c r="F69" s="27"/>
      <c r="G69" s="27"/>
      <c r="H69" s="27"/>
      <c r="I69" s="27"/>
      <c r="J69" s="27"/>
      <c r="K69" s="27"/>
    </row>
    <row r="70" spans="2:11" ht="15.75">
      <c r="B70" s="63"/>
      <c r="C70" s="62"/>
      <c r="D70" s="62"/>
      <c r="E70" s="83"/>
      <c r="F70" s="27"/>
      <c r="G70" s="27"/>
      <c r="H70" s="27"/>
      <c r="I70" s="27"/>
      <c r="J70" s="27"/>
      <c r="K70" s="27"/>
    </row>
    <row r="71" spans="2:11" ht="15.75">
      <c r="B71" s="63"/>
      <c r="C71" s="62"/>
      <c r="D71" s="62"/>
      <c r="E71" s="83"/>
      <c r="F71" s="27"/>
      <c r="G71" s="27"/>
      <c r="H71" s="27"/>
      <c r="I71" s="27"/>
      <c r="J71" s="27"/>
      <c r="K71" s="27"/>
    </row>
    <row r="72" spans="2:11" ht="15.75">
      <c r="B72" s="63"/>
      <c r="C72" s="62"/>
      <c r="D72" s="62"/>
      <c r="E72" s="83"/>
      <c r="F72" s="27"/>
      <c r="G72" s="27"/>
      <c r="H72" s="27"/>
      <c r="I72" s="27"/>
      <c r="J72" s="27"/>
      <c r="K72" s="27"/>
    </row>
    <row r="73" spans="2:11" ht="15.75">
      <c r="B73" s="63"/>
      <c r="C73" s="62"/>
      <c r="D73" s="62"/>
      <c r="E73" s="83"/>
      <c r="F73" s="27"/>
      <c r="G73" s="27"/>
      <c r="H73" s="27"/>
      <c r="I73" s="27"/>
      <c r="J73" s="27"/>
      <c r="K73" s="27"/>
    </row>
    <row r="74" spans="2:11" ht="15.75">
      <c r="B74" s="63"/>
      <c r="C74" s="62"/>
      <c r="D74" s="62"/>
      <c r="E74" s="83"/>
      <c r="F74" s="27"/>
      <c r="G74" s="27"/>
      <c r="H74" s="27"/>
      <c r="I74" s="27"/>
      <c r="J74" s="27"/>
      <c r="K74" s="27"/>
    </row>
    <row r="75" spans="2:11" ht="15.75">
      <c r="B75" s="63"/>
      <c r="C75" s="62"/>
      <c r="D75" s="62"/>
      <c r="E75" s="83"/>
      <c r="F75" s="27"/>
      <c r="G75" s="27"/>
      <c r="H75" s="27"/>
      <c r="I75" s="27"/>
      <c r="J75" s="27"/>
      <c r="K75" s="27"/>
    </row>
    <row r="76" spans="2:11" ht="15.75">
      <c r="B76" s="63"/>
      <c r="C76" s="62"/>
      <c r="D76" s="62"/>
      <c r="E76" s="83"/>
      <c r="F76" s="27"/>
      <c r="G76" s="27"/>
      <c r="H76" s="27"/>
      <c r="I76" s="27"/>
      <c r="J76" s="27"/>
      <c r="K76" s="27"/>
    </row>
    <row r="77" spans="2:11" ht="15.75">
      <c r="B77" s="63"/>
      <c r="C77" s="62"/>
      <c r="D77" s="62"/>
      <c r="E77" s="83"/>
      <c r="F77" s="27"/>
      <c r="G77" s="27"/>
      <c r="H77" s="27"/>
      <c r="I77" s="27"/>
      <c r="J77" s="27"/>
      <c r="K77" s="27"/>
    </row>
    <row r="78" spans="2:11" ht="15.75">
      <c r="B78" s="63"/>
      <c r="C78" s="62"/>
      <c r="D78" s="62"/>
      <c r="E78" s="83"/>
      <c r="F78" s="27"/>
      <c r="G78" s="27"/>
      <c r="H78" s="27"/>
      <c r="I78" s="27"/>
      <c r="J78" s="27"/>
      <c r="K78" s="27"/>
    </row>
    <row r="79" spans="2:11" ht="15.75">
      <c r="B79" s="63"/>
      <c r="C79" s="62"/>
      <c r="D79" s="62"/>
      <c r="E79" s="83"/>
      <c r="F79" s="27"/>
      <c r="G79" s="27"/>
      <c r="H79" s="27"/>
      <c r="I79" s="27"/>
      <c r="J79" s="27"/>
      <c r="K79" s="27"/>
    </row>
    <row r="80" spans="2:11" ht="15.75">
      <c r="B80" s="63"/>
      <c r="C80" s="62"/>
      <c r="D80" s="62"/>
      <c r="E80" s="83"/>
      <c r="F80" s="27"/>
      <c r="G80" s="27"/>
      <c r="H80" s="27"/>
      <c r="I80" s="27"/>
      <c r="J80" s="27"/>
      <c r="K80" s="27"/>
    </row>
    <row r="81" spans="2:11" ht="15.75">
      <c r="B81" s="63"/>
      <c r="C81" s="62"/>
      <c r="D81" s="62"/>
      <c r="E81" s="83"/>
      <c r="F81" s="27"/>
      <c r="G81" s="27"/>
      <c r="H81" s="27"/>
      <c r="I81" s="27"/>
      <c r="J81" s="27"/>
      <c r="K81" s="27"/>
    </row>
    <row r="82" spans="2:11" ht="15.75">
      <c r="B82" s="63"/>
      <c r="C82" s="62"/>
      <c r="D82" s="62"/>
      <c r="E82" s="83"/>
      <c r="F82" s="27"/>
      <c r="G82" s="27"/>
      <c r="H82" s="27"/>
      <c r="I82" s="27"/>
      <c r="J82" s="27"/>
      <c r="K82" s="27"/>
    </row>
    <row r="83" spans="2:11" ht="15.75">
      <c r="B83" s="63"/>
      <c r="C83" s="62"/>
      <c r="D83" s="62"/>
      <c r="E83" s="83"/>
      <c r="F83" s="27"/>
      <c r="G83" s="27"/>
      <c r="H83" s="27"/>
      <c r="I83" s="27"/>
      <c r="J83" s="27"/>
      <c r="K83" s="27"/>
    </row>
    <row r="84" spans="2:11" ht="15.75">
      <c r="B84" s="63"/>
      <c r="C84" s="62"/>
      <c r="D84" s="62"/>
      <c r="E84" s="83"/>
      <c r="F84" s="27"/>
      <c r="G84" s="27"/>
      <c r="H84" s="27"/>
      <c r="I84" s="27"/>
      <c r="J84" s="27"/>
      <c r="K84" s="27"/>
    </row>
    <row r="85" spans="2:11" ht="15.75">
      <c r="B85" s="63"/>
      <c r="C85" s="62"/>
      <c r="D85" s="62"/>
      <c r="E85" s="83"/>
      <c r="F85" s="27"/>
      <c r="G85" s="27"/>
      <c r="H85" s="27"/>
      <c r="I85" s="27"/>
      <c r="J85" s="27"/>
      <c r="K85" s="27"/>
    </row>
    <row r="86" spans="2:11" ht="15.75">
      <c r="B86" s="63"/>
      <c r="C86" s="62"/>
      <c r="D86" s="62"/>
      <c r="E86" s="83"/>
      <c r="F86" s="27"/>
      <c r="G86" s="27"/>
      <c r="H86" s="27"/>
      <c r="I86" s="27"/>
      <c r="J86" s="27"/>
      <c r="K86" s="27"/>
    </row>
    <row r="87" spans="2:11" ht="15.75">
      <c r="B87" s="63"/>
      <c r="C87" s="62"/>
      <c r="D87" s="62"/>
      <c r="E87" s="83"/>
      <c r="F87" s="27"/>
      <c r="G87" s="27"/>
      <c r="H87" s="27"/>
      <c r="I87" s="27"/>
      <c r="J87" s="27"/>
      <c r="K87" s="27"/>
    </row>
    <row r="88" spans="2:11" ht="15.75">
      <c r="B88" s="63"/>
      <c r="C88" s="62"/>
      <c r="D88" s="62"/>
      <c r="E88" s="83"/>
      <c r="F88" s="27"/>
      <c r="G88" s="27"/>
      <c r="H88" s="27"/>
      <c r="I88" s="27"/>
      <c r="J88" s="27"/>
      <c r="K88" s="27"/>
    </row>
    <row r="89" spans="2:11" ht="15.75">
      <c r="B89" s="63"/>
      <c r="C89" s="62"/>
      <c r="D89" s="62"/>
      <c r="E89" s="83"/>
      <c r="F89" s="27"/>
      <c r="G89" s="27"/>
      <c r="H89" s="27"/>
      <c r="I89" s="27"/>
      <c r="J89" s="27"/>
      <c r="K89" s="27"/>
    </row>
    <row r="90" spans="2:11" ht="15.75">
      <c r="B90" s="63"/>
      <c r="C90" s="62"/>
      <c r="D90" s="62"/>
      <c r="E90" s="83"/>
      <c r="F90" s="27"/>
      <c r="G90" s="27"/>
      <c r="H90" s="27"/>
      <c r="I90" s="27"/>
      <c r="J90" s="27"/>
      <c r="K90" s="27"/>
    </row>
    <row r="91" spans="2:11" ht="15.75">
      <c r="B91" s="63"/>
      <c r="C91" s="62"/>
      <c r="D91" s="62"/>
      <c r="E91" s="83"/>
      <c r="F91" s="27"/>
      <c r="G91" s="27"/>
      <c r="H91" s="27"/>
      <c r="I91" s="27"/>
      <c r="J91" s="27"/>
      <c r="K91" s="27"/>
    </row>
    <row r="92" spans="2:11" ht="15.75">
      <c r="B92" s="63"/>
      <c r="C92" s="62"/>
      <c r="D92" s="62"/>
      <c r="E92" s="83"/>
      <c r="F92" s="27"/>
      <c r="G92" s="27"/>
      <c r="H92" s="27"/>
      <c r="I92" s="27"/>
      <c r="J92" s="27"/>
      <c r="K92" s="27"/>
    </row>
    <row r="93" spans="2:11" ht="15.75">
      <c r="B93" s="63"/>
      <c r="C93" s="62"/>
      <c r="D93" s="62"/>
      <c r="E93" s="83"/>
      <c r="F93" s="27"/>
      <c r="G93" s="27"/>
      <c r="H93" s="27"/>
      <c r="I93" s="27"/>
      <c r="J93" s="27"/>
      <c r="K93" s="27"/>
    </row>
    <row r="94" spans="2:11" ht="15.75">
      <c r="B94" s="110"/>
      <c r="C94" s="62"/>
      <c r="D94" s="62"/>
      <c r="E94" s="83"/>
      <c r="F94" s="68"/>
      <c r="G94" s="68"/>
      <c r="H94" s="80"/>
      <c r="I94" s="80"/>
      <c r="J94" s="80"/>
      <c r="K94" s="68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65"/>
  <sheetViews>
    <sheetView showGridLines="0" zoomScalePageLayoutView="0" workbookViewId="0" topLeftCell="A1">
      <selection activeCell="C11" sqref="C11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6" customWidth="1"/>
    <col min="7" max="7" width="5.33203125" style="96" customWidth="1"/>
    <col min="8" max="12" width="5.33203125" style="6" customWidth="1"/>
    <col min="13" max="13" width="5.33203125" style="100" customWidth="1"/>
    <col min="14" max="14" width="5.33203125" style="78" customWidth="1"/>
    <col min="15" max="15" width="7.33203125" style="0" customWidth="1"/>
    <col min="16" max="18" width="12" style="0" customWidth="1"/>
    <col min="19" max="19" width="34.16015625" style="0" customWidth="1"/>
  </cols>
  <sheetData>
    <row r="1" spans="1:25" ht="28.5">
      <c r="A1" s="41"/>
      <c r="B1" s="32" t="s">
        <v>591</v>
      </c>
      <c r="C1" s="42"/>
      <c r="D1" s="43"/>
      <c r="E1" s="43"/>
      <c r="F1" s="43"/>
      <c r="G1" s="47"/>
      <c r="H1" s="43"/>
      <c r="I1" s="43"/>
      <c r="J1" s="43"/>
      <c r="K1" s="43"/>
      <c r="L1" s="43"/>
      <c r="M1" s="99"/>
      <c r="X1" s="61"/>
      <c r="Y1" s="61"/>
    </row>
    <row r="2" spans="1:28" ht="21">
      <c r="A2" s="36"/>
      <c r="B2" s="33" t="s">
        <v>15</v>
      </c>
      <c r="C2" s="38"/>
      <c r="D2" s="39"/>
      <c r="E2" s="39"/>
      <c r="F2" s="39"/>
      <c r="G2" s="48"/>
      <c r="H2" s="39"/>
      <c r="I2" s="39"/>
      <c r="J2" s="39"/>
      <c r="K2" s="39"/>
      <c r="L2" s="39"/>
      <c r="M2" s="78"/>
      <c r="X2" s="61">
        <v>225</v>
      </c>
      <c r="Y2" s="61">
        <v>25</v>
      </c>
      <c r="AA2" s="61">
        <v>502</v>
      </c>
      <c r="AB2" s="61">
        <v>25</v>
      </c>
    </row>
    <row r="3" spans="1:28" ht="20.25">
      <c r="A3" s="23"/>
      <c r="B3" s="29"/>
      <c r="C3" s="29"/>
      <c r="D3" s="23"/>
      <c r="E3" s="24"/>
      <c r="F3" s="24"/>
      <c r="G3" s="49"/>
      <c r="H3" s="24"/>
      <c r="I3" s="24"/>
      <c r="J3" s="24"/>
      <c r="K3" s="24"/>
      <c r="L3" s="24"/>
      <c r="X3" s="61">
        <v>584</v>
      </c>
      <c r="Y3" s="61">
        <v>22</v>
      </c>
      <c r="AA3" s="61">
        <v>584</v>
      </c>
      <c r="AB3" s="61">
        <v>22</v>
      </c>
    </row>
    <row r="4" spans="1:28" ht="21">
      <c r="A4" s="36"/>
      <c r="B4" s="34" t="s">
        <v>12</v>
      </c>
      <c r="C4" s="37"/>
      <c r="D4" s="38"/>
      <c r="E4" s="38"/>
      <c r="F4" s="39"/>
      <c r="G4" s="48"/>
      <c r="H4" s="39"/>
      <c r="I4" s="39"/>
      <c r="J4" s="40"/>
      <c r="K4" s="40"/>
      <c r="L4" s="39"/>
      <c r="X4" s="61">
        <v>232</v>
      </c>
      <c r="Y4" s="61">
        <v>20</v>
      </c>
      <c r="AA4" s="61">
        <v>225</v>
      </c>
      <c r="AB4" s="61">
        <v>20</v>
      </c>
    </row>
    <row r="5" spans="1:28" ht="20.25">
      <c r="A5" s="23"/>
      <c r="B5" s="45"/>
      <c r="C5" s="31"/>
      <c r="D5" s="29"/>
      <c r="E5" s="29"/>
      <c r="F5" s="24"/>
      <c r="G5" s="49"/>
      <c r="H5" s="24"/>
      <c r="I5" s="24"/>
      <c r="J5" s="30"/>
      <c r="K5" s="30"/>
      <c r="L5" s="24"/>
      <c r="X5" s="61">
        <v>403</v>
      </c>
      <c r="Y5" s="61">
        <v>18</v>
      </c>
      <c r="AA5" s="61">
        <v>232</v>
      </c>
      <c r="AB5" s="61">
        <v>18</v>
      </c>
    </row>
    <row r="6" spans="1:28" s="17" customFormat="1" ht="15.75">
      <c r="A6" s="27" t="s">
        <v>2</v>
      </c>
      <c r="B6" s="28" t="s">
        <v>11</v>
      </c>
      <c r="C6" s="27" t="s">
        <v>0</v>
      </c>
      <c r="D6" s="27" t="s">
        <v>9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1</v>
      </c>
      <c r="P6" s="16"/>
      <c r="Q6" s="25" t="s">
        <v>592</v>
      </c>
      <c r="R6" s="24"/>
      <c r="S6" s="26"/>
      <c r="X6" s="61">
        <v>462</v>
      </c>
      <c r="Y6" s="61">
        <v>16</v>
      </c>
      <c r="AA6" s="61">
        <v>462</v>
      </c>
      <c r="AB6" s="61">
        <v>16</v>
      </c>
    </row>
    <row r="7" spans="1:28" s="17" customFormat="1" ht="15.75">
      <c r="A7" s="27">
        <v>1</v>
      </c>
      <c r="B7" s="58">
        <v>232</v>
      </c>
      <c r="C7" s="59" t="s">
        <v>71</v>
      </c>
      <c r="D7" s="59" t="s">
        <v>72</v>
      </c>
      <c r="E7" s="35">
        <f>VLOOKUP(B7,X:Y,2,0)</f>
        <v>20</v>
      </c>
      <c r="F7" s="35">
        <f>VLOOKUP(B7,AA:AB,2,0)</f>
        <v>18</v>
      </c>
      <c r="G7" s="35"/>
      <c r="H7" s="35">
        <f>VLOOKUP(B7,AG:AH,2,0)</f>
        <v>25</v>
      </c>
      <c r="I7" s="35">
        <f>VLOOKUP(B7,AJ:AK,2,0)</f>
        <v>25</v>
      </c>
      <c r="J7" s="35">
        <f>VLOOKUP(B7,AM:AN,2,0)</f>
        <v>22</v>
      </c>
      <c r="K7" s="35">
        <f>VLOOKUP(B7,AP:AQ,2,0)</f>
        <v>25</v>
      </c>
      <c r="L7" s="35">
        <f>VLOOKUP(B7,AS:AT,2,0)</f>
        <v>25</v>
      </c>
      <c r="M7" s="35">
        <f>VLOOKUP(B7,AV:AW,2,0)</f>
        <v>25</v>
      </c>
      <c r="N7" s="35">
        <f>VLOOKUP(B7,AY:AZ,2,0)</f>
        <v>25</v>
      </c>
      <c r="O7" s="27">
        <f>SUM(E7:N7)</f>
        <v>210</v>
      </c>
      <c r="P7" s="16"/>
      <c r="Q7" s="97" t="s">
        <v>593</v>
      </c>
      <c r="R7" s="24"/>
      <c r="S7" s="26"/>
      <c r="X7" s="61">
        <v>502</v>
      </c>
      <c r="Y7" s="61">
        <v>15</v>
      </c>
      <c r="AA7" s="61">
        <v>324</v>
      </c>
      <c r="AB7" s="61">
        <v>15</v>
      </c>
    </row>
    <row r="8" spans="1:28" s="17" customFormat="1" ht="15.75">
      <c r="A8" s="27">
        <v>2</v>
      </c>
      <c r="B8" s="58">
        <v>225</v>
      </c>
      <c r="C8" s="59" t="s">
        <v>64</v>
      </c>
      <c r="D8" s="59" t="s">
        <v>541</v>
      </c>
      <c r="E8" s="35">
        <f>VLOOKUP(B8,X:Y,2,0)</f>
        <v>25</v>
      </c>
      <c r="F8" s="35">
        <f>VLOOKUP(B8,AA:AB,2,0)</f>
        <v>20</v>
      </c>
      <c r="G8" s="35">
        <f>VLOOKUP(B8,AD:AE,2,0)</f>
        <v>20</v>
      </c>
      <c r="H8" s="35">
        <f>VLOOKUP(B8,AG:AH,2,0)</f>
        <v>22</v>
      </c>
      <c r="I8" s="35">
        <f>VLOOKUP(B8,AJ:AK,2,0)</f>
        <v>22</v>
      </c>
      <c r="J8" s="35">
        <f>VLOOKUP(B8,AM:AN,2,0)</f>
        <v>25</v>
      </c>
      <c r="K8" s="35">
        <f>VLOOKUP(B8,AP:AQ,2,0)</f>
        <v>20</v>
      </c>
      <c r="L8" s="35">
        <f>VLOOKUP(B8,AS:AT,2,0)</f>
        <v>18</v>
      </c>
      <c r="M8" s="35">
        <f>VLOOKUP(B8,AV:AW,2,0)</f>
        <v>20</v>
      </c>
      <c r="N8" s="35">
        <f>VLOOKUP(B8,AY:AZ,2,0)</f>
        <v>16</v>
      </c>
      <c r="O8" s="27">
        <f>SUM(E8:N8)</f>
        <v>208</v>
      </c>
      <c r="P8" s="16"/>
      <c r="Q8" s="97" t="s">
        <v>594</v>
      </c>
      <c r="R8" s="24"/>
      <c r="S8" s="26"/>
      <c r="X8" s="61">
        <v>700</v>
      </c>
      <c r="Y8" s="61">
        <v>14</v>
      </c>
      <c r="AA8" s="61">
        <v>403</v>
      </c>
      <c r="AB8" s="61">
        <v>14</v>
      </c>
    </row>
    <row r="9" spans="1:52" s="17" customFormat="1" ht="15.75">
      <c r="A9" s="27">
        <v>3</v>
      </c>
      <c r="B9" s="58">
        <v>584</v>
      </c>
      <c r="C9" s="59" t="s">
        <v>97</v>
      </c>
      <c r="D9" s="59" t="s">
        <v>57</v>
      </c>
      <c r="E9" s="35">
        <f>VLOOKUP(B9,X:Y,2,0)</f>
        <v>22</v>
      </c>
      <c r="F9" s="35">
        <f>VLOOKUP(B9,AA:AB,2,0)</f>
        <v>22</v>
      </c>
      <c r="G9" s="35">
        <f>VLOOKUP(B9,AD:AE,2,0)</f>
        <v>25</v>
      </c>
      <c r="H9" s="35">
        <f>VLOOKUP(B9,AG:AH,2,0)</f>
        <v>20</v>
      </c>
      <c r="I9" s="35">
        <f>VLOOKUP(B9,AJ:AK,2,0)</f>
        <v>20</v>
      </c>
      <c r="J9" s="35">
        <f>VLOOKUP(B9,AM:AN,2,0)</f>
        <v>15</v>
      </c>
      <c r="K9" s="35">
        <f>VLOOKUP(B9,AP:AQ,2,0)</f>
        <v>18</v>
      </c>
      <c r="L9" s="35">
        <f>VLOOKUP(B9,AS:AT,2,0)</f>
        <v>22</v>
      </c>
      <c r="M9" s="35">
        <f>VLOOKUP(B9,AV:AW,2,0)</f>
        <v>22</v>
      </c>
      <c r="N9" s="35">
        <f>VLOOKUP(B9,AY:AZ,2,0)</f>
        <v>20</v>
      </c>
      <c r="O9" s="27">
        <f>SUM(E9:N9)</f>
        <v>206</v>
      </c>
      <c r="P9" s="16"/>
      <c r="Q9" s="97" t="s">
        <v>595</v>
      </c>
      <c r="R9" s="26"/>
      <c r="S9" s="26"/>
      <c r="X9" s="61">
        <v>324</v>
      </c>
      <c r="Y9" s="61">
        <v>13</v>
      </c>
      <c r="AA9" s="61">
        <v>417</v>
      </c>
      <c r="AB9" s="61">
        <v>13</v>
      </c>
      <c r="AD9" s="61">
        <v>584</v>
      </c>
      <c r="AE9" s="61">
        <v>25</v>
      </c>
      <c r="AG9" s="61">
        <v>232</v>
      </c>
      <c r="AH9" s="61">
        <v>25</v>
      </c>
      <c r="AJ9" s="61">
        <v>232</v>
      </c>
      <c r="AK9" s="61">
        <v>25</v>
      </c>
      <c r="AM9" s="61">
        <v>225</v>
      </c>
      <c r="AN9" s="61">
        <v>25</v>
      </c>
      <c r="AP9" s="61">
        <v>232</v>
      </c>
      <c r="AQ9" s="61">
        <v>25</v>
      </c>
      <c r="AS9" s="61">
        <v>232</v>
      </c>
      <c r="AT9" s="61">
        <v>25</v>
      </c>
      <c r="AV9" s="61">
        <v>232</v>
      </c>
      <c r="AW9" s="61">
        <v>25</v>
      </c>
      <c r="AY9" s="61">
        <v>232</v>
      </c>
      <c r="AZ9" s="61">
        <v>25</v>
      </c>
    </row>
    <row r="10" spans="1:52" s="17" customFormat="1" ht="15.75">
      <c r="A10" s="27">
        <v>4</v>
      </c>
      <c r="B10" s="58">
        <v>502</v>
      </c>
      <c r="C10" s="59" t="s">
        <v>92</v>
      </c>
      <c r="D10" s="59" t="s">
        <v>72</v>
      </c>
      <c r="E10" s="35">
        <f>VLOOKUP(B10,X:Y,2,0)</f>
        <v>15</v>
      </c>
      <c r="F10" s="35">
        <f>VLOOKUP(B10,AA:AB,2,0)</f>
        <v>25</v>
      </c>
      <c r="G10" s="35">
        <f>VLOOKUP(B10,AD:AE,2,0)</f>
        <v>22</v>
      </c>
      <c r="H10" s="35">
        <f>VLOOKUP(B10,AG:AH,2,0)</f>
        <v>14</v>
      </c>
      <c r="I10" s="35"/>
      <c r="J10" s="35">
        <f>VLOOKUP(B10,AM:AN,2,0)</f>
        <v>18</v>
      </c>
      <c r="K10" s="35">
        <f>VLOOKUP(B10,AP:AQ,2,0)</f>
        <v>22</v>
      </c>
      <c r="L10" s="35">
        <f>VLOOKUP(B10,AS:AT,2,0)</f>
        <v>20</v>
      </c>
      <c r="M10" s="35"/>
      <c r="N10" s="35">
        <f>VLOOKUP(B10,AY:AZ,2,0)</f>
        <v>15</v>
      </c>
      <c r="O10" s="27">
        <f>SUM(E10:N10)</f>
        <v>151</v>
      </c>
      <c r="P10" s="16"/>
      <c r="Q10" s="97" t="s">
        <v>596</v>
      </c>
      <c r="R10" s="24"/>
      <c r="S10" s="24"/>
      <c r="X10" s="61">
        <v>417</v>
      </c>
      <c r="Y10" s="61">
        <v>12</v>
      </c>
      <c r="AA10" s="61">
        <v>622</v>
      </c>
      <c r="AB10" s="61">
        <v>12</v>
      </c>
      <c r="AD10" s="61">
        <v>502</v>
      </c>
      <c r="AE10" s="61">
        <v>22</v>
      </c>
      <c r="AG10" s="61">
        <v>225</v>
      </c>
      <c r="AH10" s="61">
        <v>22</v>
      </c>
      <c r="AJ10" s="61">
        <v>225</v>
      </c>
      <c r="AK10" s="61">
        <v>22</v>
      </c>
      <c r="AM10" s="61">
        <v>232</v>
      </c>
      <c r="AN10" s="61">
        <v>22</v>
      </c>
      <c r="AP10" s="61">
        <v>502</v>
      </c>
      <c r="AQ10" s="61">
        <v>22</v>
      </c>
      <c r="AS10" s="61">
        <v>584</v>
      </c>
      <c r="AT10" s="61">
        <v>22</v>
      </c>
      <c r="AV10" s="61">
        <v>584</v>
      </c>
      <c r="AW10" s="61">
        <v>22</v>
      </c>
      <c r="AY10" s="61">
        <v>462</v>
      </c>
      <c r="AZ10" s="61">
        <v>22</v>
      </c>
    </row>
    <row r="11" spans="1:52" s="17" customFormat="1" ht="15.75">
      <c r="A11" s="27">
        <v>5</v>
      </c>
      <c r="B11" s="58">
        <v>462</v>
      </c>
      <c r="C11" s="59" t="s">
        <v>89</v>
      </c>
      <c r="D11" s="59" t="s">
        <v>90</v>
      </c>
      <c r="E11" s="35">
        <f>VLOOKUP(B11,X:Y,2,0)</f>
        <v>16</v>
      </c>
      <c r="F11" s="35">
        <f>VLOOKUP(B11,AA:AB,2,0)</f>
        <v>16</v>
      </c>
      <c r="G11" s="35">
        <f>VLOOKUP(B11,AD:AE,2,0)</f>
        <v>15</v>
      </c>
      <c r="H11" s="35">
        <f>VLOOKUP(B11,AG:AH,2,0)</f>
        <v>12</v>
      </c>
      <c r="I11" s="35"/>
      <c r="J11" s="35">
        <f>VLOOKUP(B11,AM:AN,2,0)</f>
        <v>16</v>
      </c>
      <c r="K11" s="35">
        <f>VLOOKUP(B11,AP:AQ,2,0)</f>
        <v>15</v>
      </c>
      <c r="L11" s="35">
        <f>VLOOKUP(B11,AS:AT,2,0)</f>
        <v>15</v>
      </c>
      <c r="M11" s="35">
        <f>VLOOKUP(B11,AV:AW,2,0)</f>
        <v>18</v>
      </c>
      <c r="N11" s="35">
        <f>VLOOKUP(B11,AY:AZ,2,0)</f>
        <v>22</v>
      </c>
      <c r="O11" s="27">
        <f>SUM(E11:N11)</f>
        <v>145</v>
      </c>
      <c r="P11" s="16"/>
      <c r="Q11" s="97" t="s">
        <v>597</v>
      </c>
      <c r="R11" s="98"/>
      <c r="S11" s="98"/>
      <c r="X11" s="61">
        <v>315</v>
      </c>
      <c r="Y11" s="61">
        <v>11</v>
      </c>
      <c r="AA11" s="61">
        <v>361</v>
      </c>
      <c r="AB11" s="61">
        <v>11</v>
      </c>
      <c r="AD11" s="61">
        <v>225</v>
      </c>
      <c r="AE11" s="61">
        <v>20</v>
      </c>
      <c r="AG11" s="61">
        <v>584</v>
      </c>
      <c r="AH11" s="61">
        <v>20</v>
      </c>
      <c r="AJ11" s="61">
        <v>584</v>
      </c>
      <c r="AK11" s="61">
        <v>20</v>
      </c>
      <c r="AM11" s="61">
        <v>403</v>
      </c>
      <c r="AN11" s="61">
        <v>20</v>
      </c>
      <c r="AP11" s="61">
        <v>225</v>
      </c>
      <c r="AQ11" s="61">
        <v>20</v>
      </c>
      <c r="AS11" s="61">
        <v>502</v>
      </c>
      <c r="AT11" s="61">
        <v>20</v>
      </c>
      <c r="AV11" s="61">
        <v>225</v>
      </c>
      <c r="AW11" s="61">
        <v>20</v>
      </c>
      <c r="AY11" s="61">
        <v>584</v>
      </c>
      <c r="AZ11" s="61">
        <v>20</v>
      </c>
    </row>
    <row r="12" spans="1:52" s="17" customFormat="1" ht="15.75">
      <c r="A12" s="27">
        <v>6</v>
      </c>
      <c r="B12" s="58">
        <v>403</v>
      </c>
      <c r="C12" s="59" t="s">
        <v>85</v>
      </c>
      <c r="D12" s="59" t="s">
        <v>72</v>
      </c>
      <c r="E12" s="35">
        <f>VLOOKUP(B12,X:Y,2,0)</f>
        <v>18</v>
      </c>
      <c r="F12" s="35">
        <f>VLOOKUP(B12,AA:AB,2,0)</f>
        <v>14</v>
      </c>
      <c r="G12" s="35"/>
      <c r="H12" s="35">
        <f>VLOOKUP(B12,AG:AH,2,0)</f>
        <v>13</v>
      </c>
      <c r="I12" s="35">
        <f>VLOOKUP(B12,AJ:AK,2,0)</f>
        <v>16</v>
      </c>
      <c r="J12" s="35">
        <f>VLOOKUP(B12,AM:AN,2,0)</f>
        <v>20</v>
      </c>
      <c r="K12" s="35">
        <f>VLOOKUP(B12,AP:AQ,2,0)</f>
        <v>16</v>
      </c>
      <c r="L12" s="35">
        <f>VLOOKUP(B12,AS:AT,2,0)</f>
        <v>14</v>
      </c>
      <c r="M12" s="35">
        <f>VLOOKUP(B12,AV:AW,2,0)</f>
        <v>13</v>
      </c>
      <c r="N12" s="35">
        <f>VLOOKUP(B12,AY:AZ,2,0)</f>
        <v>18</v>
      </c>
      <c r="O12" s="27">
        <f>SUM(E12:N12)</f>
        <v>142</v>
      </c>
      <c r="P12" s="16"/>
      <c r="X12" s="61">
        <v>205</v>
      </c>
      <c r="Y12" s="61">
        <v>10</v>
      </c>
      <c r="AA12" s="61">
        <v>414</v>
      </c>
      <c r="AB12" s="61">
        <v>10</v>
      </c>
      <c r="AD12" s="61">
        <v>622</v>
      </c>
      <c r="AE12" s="61">
        <v>18</v>
      </c>
      <c r="AG12" s="61">
        <v>622</v>
      </c>
      <c r="AH12" s="61">
        <v>18</v>
      </c>
      <c r="AJ12" s="61">
        <v>324</v>
      </c>
      <c r="AK12" s="61">
        <v>18</v>
      </c>
      <c r="AM12" s="61">
        <v>502</v>
      </c>
      <c r="AN12" s="61">
        <v>18</v>
      </c>
      <c r="AP12" s="61">
        <v>584</v>
      </c>
      <c r="AQ12" s="61">
        <v>18</v>
      </c>
      <c r="AS12" s="61">
        <v>225</v>
      </c>
      <c r="AT12" s="61">
        <v>18</v>
      </c>
      <c r="AV12" s="61">
        <v>462</v>
      </c>
      <c r="AW12" s="61">
        <v>18</v>
      </c>
      <c r="AY12" s="61">
        <v>403</v>
      </c>
      <c r="AZ12" s="61">
        <v>18</v>
      </c>
    </row>
    <row r="13" spans="1:52" s="17" customFormat="1" ht="15.75">
      <c r="A13" s="27">
        <v>7</v>
      </c>
      <c r="B13" s="58">
        <v>324</v>
      </c>
      <c r="C13" s="59" t="s">
        <v>78</v>
      </c>
      <c r="D13" s="59" t="s">
        <v>79</v>
      </c>
      <c r="E13" s="35">
        <f>VLOOKUP(B13,X:Y,2,0)</f>
        <v>13</v>
      </c>
      <c r="F13" s="35">
        <f>VLOOKUP(B13,AA:AB,2,0)</f>
        <v>15</v>
      </c>
      <c r="G13" s="35"/>
      <c r="H13" s="35">
        <f>VLOOKUP(B13,AG:AH,2,0)</f>
        <v>15</v>
      </c>
      <c r="I13" s="35">
        <f>VLOOKUP(B13,AJ:AK,2,0)</f>
        <v>18</v>
      </c>
      <c r="J13" s="35">
        <f>VLOOKUP(B13,AM:AN,2,0)</f>
        <v>13</v>
      </c>
      <c r="K13" s="35">
        <f>VLOOKUP(B13,AP:AQ,2,0)</f>
        <v>14</v>
      </c>
      <c r="L13" s="35">
        <f>VLOOKUP(B13,AS:AT,2,0)</f>
        <v>12</v>
      </c>
      <c r="M13" s="35">
        <f>VLOOKUP(B13,AV:AW,2,0)</f>
        <v>7</v>
      </c>
      <c r="N13" s="35">
        <f>VLOOKUP(B13,AY:AZ,2,0)</f>
        <v>12</v>
      </c>
      <c r="O13" s="27">
        <f>SUM(E13:N13)</f>
        <v>119</v>
      </c>
      <c r="P13" s="16"/>
      <c r="X13" s="61">
        <v>608</v>
      </c>
      <c r="Y13" s="61">
        <v>9</v>
      </c>
      <c r="AA13" s="61">
        <v>507</v>
      </c>
      <c r="AB13" s="61">
        <v>9</v>
      </c>
      <c r="AD13" s="61">
        <v>700</v>
      </c>
      <c r="AE13" s="61">
        <v>16</v>
      </c>
      <c r="AG13" s="61">
        <v>589</v>
      </c>
      <c r="AH13" s="61">
        <v>16</v>
      </c>
      <c r="AJ13" s="61">
        <v>403</v>
      </c>
      <c r="AK13" s="61">
        <v>16</v>
      </c>
      <c r="AM13" s="61">
        <v>462</v>
      </c>
      <c r="AN13" s="61">
        <v>16</v>
      </c>
      <c r="AP13" s="61">
        <v>403</v>
      </c>
      <c r="AQ13" s="61">
        <v>16</v>
      </c>
      <c r="AS13" s="61">
        <v>589</v>
      </c>
      <c r="AT13" s="61">
        <v>16</v>
      </c>
      <c r="AV13" s="61">
        <v>351</v>
      </c>
      <c r="AW13" s="61">
        <v>16</v>
      </c>
      <c r="AY13" s="61">
        <v>225</v>
      </c>
      <c r="AZ13" s="61">
        <v>16</v>
      </c>
    </row>
    <row r="14" spans="1:52" s="17" customFormat="1" ht="15.75">
      <c r="A14" s="27">
        <v>8</v>
      </c>
      <c r="B14" s="58">
        <v>622</v>
      </c>
      <c r="C14" s="59" t="s">
        <v>102</v>
      </c>
      <c r="D14" s="59" t="s">
        <v>103</v>
      </c>
      <c r="E14" s="35">
        <f>VLOOKUP(B14,X:Y,2,0)</f>
        <v>8</v>
      </c>
      <c r="F14" s="35">
        <f>VLOOKUP(B14,AA:AB,2,0)</f>
        <v>12</v>
      </c>
      <c r="G14" s="35">
        <f>VLOOKUP(B14,AD:AE,2,0)</f>
        <v>18</v>
      </c>
      <c r="H14" s="35">
        <f>VLOOKUP(B14,AG:AH,2,0)</f>
        <v>18</v>
      </c>
      <c r="I14" s="35">
        <f>VLOOKUP(B14,AJ:AK,2,0)</f>
        <v>9</v>
      </c>
      <c r="J14" s="35">
        <f>VLOOKUP(B14,AM:AN,2,0)</f>
        <v>14</v>
      </c>
      <c r="K14" s="35"/>
      <c r="L14" s="35">
        <f>VLOOKUP(B14,AS:AT,2,0)</f>
        <v>11</v>
      </c>
      <c r="M14" s="35">
        <f>VLOOKUP(B14,AV:AW,2,0)</f>
        <v>15</v>
      </c>
      <c r="N14" s="35">
        <f>VLOOKUP(B14,AY:AZ,2,0)</f>
        <v>14</v>
      </c>
      <c r="O14" s="27">
        <f>SUM(E14:N14)</f>
        <v>119</v>
      </c>
      <c r="P14" s="16"/>
      <c r="X14" s="61">
        <v>622</v>
      </c>
      <c r="Y14" s="61">
        <v>8</v>
      </c>
      <c r="AA14" s="61">
        <v>310</v>
      </c>
      <c r="AB14" s="61">
        <v>8</v>
      </c>
      <c r="AD14" s="61">
        <v>462</v>
      </c>
      <c r="AE14" s="61">
        <v>15</v>
      </c>
      <c r="AG14" s="61">
        <v>324</v>
      </c>
      <c r="AH14" s="61">
        <v>15</v>
      </c>
      <c r="AJ14" s="61">
        <v>608</v>
      </c>
      <c r="AK14" s="61">
        <v>15</v>
      </c>
      <c r="AM14" s="61">
        <v>584</v>
      </c>
      <c r="AN14" s="61">
        <v>15</v>
      </c>
      <c r="AP14" s="61">
        <v>462</v>
      </c>
      <c r="AQ14" s="61">
        <v>15</v>
      </c>
      <c r="AS14" s="61">
        <v>462</v>
      </c>
      <c r="AT14" s="61">
        <v>15</v>
      </c>
      <c r="AV14" s="61">
        <v>622</v>
      </c>
      <c r="AW14" s="61">
        <v>15</v>
      </c>
      <c r="AY14" s="61">
        <v>502</v>
      </c>
      <c r="AZ14" s="61">
        <v>15</v>
      </c>
    </row>
    <row r="15" spans="1:52" s="17" customFormat="1" ht="15.75">
      <c r="A15" s="27">
        <v>9</v>
      </c>
      <c r="B15" s="58">
        <v>507</v>
      </c>
      <c r="C15" s="59" t="s">
        <v>93</v>
      </c>
      <c r="D15" s="59" t="s">
        <v>72</v>
      </c>
      <c r="E15" s="35">
        <f>VLOOKUP(B15,X:Y,2,0)</f>
        <v>7</v>
      </c>
      <c r="F15" s="35">
        <f>VLOOKUP(B15,AA:AB,2,0)</f>
        <v>9</v>
      </c>
      <c r="G15" s="35"/>
      <c r="H15" s="35">
        <f>VLOOKUP(B15,AG:AH,2,0)</f>
        <v>8</v>
      </c>
      <c r="I15" s="35">
        <f>VLOOKUP(B15,AJ:AK,2,0)</f>
        <v>13</v>
      </c>
      <c r="J15" s="35">
        <f>VLOOKUP(B15,AM:AN,2,0)</f>
        <v>10</v>
      </c>
      <c r="K15" s="35">
        <f>VLOOKUP(B15,AP:AQ,2,0)</f>
        <v>12</v>
      </c>
      <c r="L15" s="35">
        <f>VLOOKUP(B15,AS:AT,2,0)</f>
        <v>7</v>
      </c>
      <c r="M15" s="35">
        <f>VLOOKUP(B15,AV:AW,2,0)</f>
        <v>10</v>
      </c>
      <c r="N15" s="35">
        <f>VLOOKUP(B15,AY:AZ,2,0)</f>
        <v>7</v>
      </c>
      <c r="O15" s="27">
        <f>SUM(E15:N15)</f>
        <v>83</v>
      </c>
      <c r="P15" s="16"/>
      <c r="X15" s="61">
        <v>507</v>
      </c>
      <c r="Y15" s="61">
        <v>7</v>
      </c>
      <c r="AA15" s="61">
        <v>234</v>
      </c>
      <c r="AB15" s="61">
        <v>7</v>
      </c>
      <c r="AD15" s="61">
        <v>512</v>
      </c>
      <c r="AE15" s="61">
        <v>14</v>
      </c>
      <c r="AG15" s="61">
        <v>502</v>
      </c>
      <c r="AH15" s="61">
        <v>14</v>
      </c>
      <c r="AJ15" s="61">
        <v>417</v>
      </c>
      <c r="AK15" s="61">
        <v>14</v>
      </c>
      <c r="AM15" s="61">
        <v>622</v>
      </c>
      <c r="AN15" s="61">
        <v>14</v>
      </c>
      <c r="AP15" s="61">
        <v>324</v>
      </c>
      <c r="AQ15" s="61">
        <v>14</v>
      </c>
      <c r="AS15" s="61">
        <v>403</v>
      </c>
      <c r="AT15" s="61">
        <v>14</v>
      </c>
      <c r="AV15" s="61">
        <v>315</v>
      </c>
      <c r="AW15" s="61">
        <v>14</v>
      </c>
      <c r="AY15" s="61">
        <v>622</v>
      </c>
      <c r="AZ15" s="61">
        <v>14</v>
      </c>
    </row>
    <row r="16" spans="1:52" ht="15.75" customHeight="1">
      <c r="A16" s="23">
        <v>10</v>
      </c>
      <c r="B16" s="58">
        <v>315</v>
      </c>
      <c r="C16" s="59" t="s">
        <v>77</v>
      </c>
      <c r="D16" s="59" t="s">
        <v>73</v>
      </c>
      <c r="E16" s="35">
        <f>VLOOKUP(B16,X:Y,2,0)</f>
        <v>11</v>
      </c>
      <c r="F16" s="35" t="s">
        <v>67</v>
      </c>
      <c r="G16" s="35"/>
      <c r="H16" s="35">
        <f>VLOOKUP(B16,AG:AH,2,0)</f>
        <v>10</v>
      </c>
      <c r="I16" s="35"/>
      <c r="J16" s="35" t="str">
        <f>VLOOKUP(B16,AM:AN,2,0)</f>
        <v>R</v>
      </c>
      <c r="K16" s="35">
        <f>VLOOKUP(B16,AP:AQ,2,0)</f>
        <v>13</v>
      </c>
      <c r="L16" s="35">
        <f>VLOOKUP(B16,AS:AT,2,0)</f>
        <v>10</v>
      </c>
      <c r="M16" s="35">
        <f>VLOOKUP(B16,AV:AW,2,0)</f>
        <v>14</v>
      </c>
      <c r="N16" s="35">
        <f>VLOOKUP(B16,AY:AZ,2,0)</f>
        <v>11</v>
      </c>
      <c r="O16" s="27">
        <f>SUM(E16:N16)</f>
        <v>69</v>
      </c>
      <c r="X16" s="61">
        <v>361</v>
      </c>
      <c r="Y16" s="61">
        <v>6</v>
      </c>
      <c r="AA16" s="61">
        <v>325</v>
      </c>
      <c r="AB16" s="61">
        <v>6</v>
      </c>
      <c r="AD16" s="61">
        <v>234</v>
      </c>
      <c r="AE16" s="61">
        <v>13</v>
      </c>
      <c r="AG16" s="61">
        <v>403</v>
      </c>
      <c r="AH16" s="61">
        <v>13</v>
      </c>
      <c r="AJ16" s="61">
        <v>507</v>
      </c>
      <c r="AK16" s="61">
        <v>13</v>
      </c>
      <c r="AM16" s="61">
        <v>324</v>
      </c>
      <c r="AN16" s="61">
        <v>13</v>
      </c>
      <c r="AP16" s="61">
        <v>315</v>
      </c>
      <c r="AQ16" s="61">
        <v>13</v>
      </c>
      <c r="AS16" s="61">
        <v>351</v>
      </c>
      <c r="AT16" s="61">
        <v>13</v>
      </c>
      <c r="AV16" s="61">
        <v>403</v>
      </c>
      <c r="AW16" s="61">
        <v>13</v>
      </c>
      <c r="AY16" s="61">
        <v>342</v>
      </c>
      <c r="AZ16" s="61">
        <v>13</v>
      </c>
    </row>
    <row r="17" spans="1:52" ht="15.75" customHeight="1">
      <c r="A17" s="23">
        <v>11</v>
      </c>
      <c r="B17" s="58">
        <v>417</v>
      </c>
      <c r="C17" s="59" t="s">
        <v>87</v>
      </c>
      <c r="D17" s="59" t="s">
        <v>57</v>
      </c>
      <c r="E17" s="35">
        <f>VLOOKUP(B17,X:Y,2,0)</f>
        <v>12</v>
      </c>
      <c r="F17" s="35">
        <f>VLOOKUP(B17,AA:AB,2,0)</f>
        <v>13</v>
      </c>
      <c r="G17" s="35"/>
      <c r="H17" s="35">
        <f>VLOOKUP(B17,AG:AH,2,0)</f>
        <v>11</v>
      </c>
      <c r="I17" s="35">
        <f>VLOOKUP(B17,AJ:AK,2,0)</f>
        <v>14</v>
      </c>
      <c r="J17" s="35">
        <f>VLOOKUP(B17,AM:AN,2,0)</f>
        <v>12</v>
      </c>
      <c r="K17" s="35"/>
      <c r="L17" s="35"/>
      <c r="M17" s="35"/>
      <c r="N17" s="35"/>
      <c r="O17" s="27">
        <f>SUM(E17:N17)</f>
        <v>62</v>
      </c>
      <c r="X17" s="61">
        <v>310</v>
      </c>
      <c r="Y17" s="61">
        <v>5</v>
      </c>
      <c r="AA17" s="61">
        <v>588</v>
      </c>
      <c r="AB17" s="61">
        <v>5</v>
      </c>
      <c r="AD17" s="61">
        <v>428</v>
      </c>
      <c r="AE17" s="61">
        <v>12</v>
      </c>
      <c r="AG17" s="61">
        <v>462</v>
      </c>
      <c r="AH17" s="61">
        <v>12</v>
      </c>
      <c r="AJ17" s="61">
        <v>475</v>
      </c>
      <c r="AK17" s="61">
        <v>12</v>
      </c>
      <c r="AM17" s="61">
        <v>417</v>
      </c>
      <c r="AN17" s="61">
        <v>12</v>
      </c>
      <c r="AP17" s="61">
        <v>507</v>
      </c>
      <c r="AQ17" s="61">
        <v>12</v>
      </c>
      <c r="AS17" s="61">
        <v>324</v>
      </c>
      <c r="AT17" s="61">
        <v>12</v>
      </c>
      <c r="AV17" s="61">
        <v>361</v>
      </c>
      <c r="AW17" s="61">
        <v>12</v>
      </c>
      <c r="AY17" s="61">
        <v>324</v>
      </c>
      <c r="AZ17" s="61">
        <v>12</v>
      </c>
    </row>
    <row r="18" spans="1:52" ht="15.75" customHeight="1">
      <c r="A18" s="23">
        <v>12</v>
      </c>
      <c r="B18" s="58">
        <v>608</v>
      </c>
      <c r="C18" s="59" t="s">
        <v>45</v>
      </c>
      <c r="D18" s="59" t="s">
        <v>90</v>
      </c>
      <c r="E18" s="35">
        <f>VLOOKUP(B18,X:Y,2,0)</f>
        <v>9</v>
      </c>
      <c r="F18" s="35"/>
      <c r="G18" s="35"/>
      <c r="H18" s="35">
        <f>VLOOKUP(B18,AG:AH,2,0)</f>
        <v>9</v>
      </c>
      <c r="I18" s="35">
        <f>VLOOKUP(B18,AJ:AK,2,0)</f>
        <v>15</v>
      </c>
      <c r="J18" s="35">
        <f>VLOOKUP(B18,AM:AN,2,0)</f>
        <v>11</v>
      </c>
      <c r="K18" s="35"/>
      <c r="L18" s="35">
        <f>VLOOKUP(B18,AS:AT,2,0)</f>
        <v>8</v>
      </c>
      <c r="M18" s="35"/>
      <c r="N18" s="35">
        <f>VLOOKUP(B18,AY:AZ,2,0)</f>
        <v>9</v>
      </c>
      <c r="O18" s="27">
        <f>SUM(E18:N18)</f>
        <v>61</v>
      </c>
      <c r="X18" s="61">
        <v>533</v>
      </c>
      <c r="Y18" s="61">
        <v>4</v>
      </c>
      <c r="AA18" s="61">
        <v>369</v>
      </c>
      <c r="AB18" s="61">
        <v>4</v>
      </c>
      <c r="AD18" s="61">
        <v>588</v>
      </c>
      <c r="AE18" s="61">
        <v>11</v>
      </c>
      <c r="AG18" s="61">
        <v>417</v>
      </c>
      <c r="AH18" s="61">
        <v>11</v>
      </c>
      <c r="AJ18" s="61">
        <v>325</v>
      </c>
      <c r="AK18" s="61">
        <v>11</v>
      </c>
      <c r="AM18" s="61">
        <v>608</v>
      </c>
      <c r="AN18" s="61">
        <v>11</v>
      </c>
      <c r="AP18" s="61">
        <v>325</v>
      </c>
      <c r="AQ18" s="61">
        <v>11</v>
      </c>
      <c r="AS18" s="61">
        <v>622</v>
      </c>
      <c r="AT18" s="61">
        <v>11</v>
      </c>
      <c r="AV18" s="61">
        <v>325</v>
      </c>
      <c r="AW18" s="61">
        <v>11</v>
      </c>
      <c r="AY18" s="61">
        <v>315</v>
      </c>
      <c r="AZ18" s="61">
        <v>11</v>
      </c>
    </row>
    <row r="19" spans="1:52" ht="15.75" customHeight="1">
      <c r="A19" s="23">
        <v>13</v>
      </c>
      <c r="B19" s="58">
        <v>588</v>
      </c>
      <c r="C19" s="59" t="s">
        <v>99</v>
      </c>
      <c r="D19" s="59" t="s">
        <v>72</v>
      </c>
      <c r="E19" s="35">
        <f>VLOOKUP(B19,X:Y,2,0)</f>
        <v>3</v>
      </c>
      <c r="F19" s="35">
        <f>VLOOKUP(B19,AA:AB,2,0)</f>
        <v>5</v>
      </c>
      <c r="G19" s="35">
        <f>VLOOKUP(B19,AD:AE,2,0)</f>
        <v>11</v>
      </c>
      <c r="H19" s="35">
        <f>VLOOKUP(B19,AG:AH,2,0)</f>
        <v>2</v>
      </c>
      <c r="I19" s="35">
        <f>VLOOKUP(B19,AJ:AK,2,0)</f>
        <v>10</v>
      </c>
      <c r="J19" s="35">
        <f>VLOOKUP(B19,AM:AN,2,0)</f>
        <v>5</v>
      </c>
      <c r="K19" s="35">
        <f>VLOOKUP(B19,AP:AQ,2,0)</f>
        <v>10</v>
      </c>
      <c r="L19" s="35">
        <f>VLOOKUP(B19,AS:AT,2,0)</f>
        <v>1</v>
      </c>
      <c r="M19" s="35">
        <f>VLOOKUP(B19,AV:AW,2,0)</f>
        <v>9</v>
      </c>
      <c r="N19" s="35">
        <f>VLOOKUP(B19,AY:AZ,2,0)</f>
        <v>4</v>
      </c>
      <c r="O19" s="27">
        <f>SUM(E19:N19)</f>
        <v>60</v>
      </c>
      <c r="X19" s="61">
        <v>588</v>
      </c>
      <c r="Y19" s="61">
        <v>3</v>
      </c>
      <c r="AA19" s="61">
        <v>475</v>
      </c>
      <c r="AB19" s="61">
        <v>3</v>
      </c>
      <c r="AD19" s="61">
        <v>996</v>
      </c>
      <c r="AE19" s="61">
        <v>10</v>
      </c>
      <c r="AG19" s="61">
        <v>315</v>
      </c>
      <c r="AH19" s="61">
        <v>10</v>
      </c>
      <c r="AJ19" s="61">
        <v>588</v>
      </c>
      <c r="AK19" s="61">
        <v>10</v>
      </c>
      <c r="AM19" s="61">
        <v>507</v>
      </c>
      <c r="AN19" s="61">
        <v>10</v>
      </c>
      <c r="AP19" s="61">
        <v>588</v>
      </c>
      <c r="AQ19" s="61">
        <v>10</v>
      </c>
      <c r="AS19" s="61">
        <v>315</v>
      </c>
      <c r="AT19" s="61">
        <v>10</v>
      </c>
      <c r="AV19" s="61">
        <v>507</v>
      </c>
      <c r="AW19" s="61">
        <v>10</v>
      </c>
      <c r="AY19" s="61">
        <v>552</v>
      </c>
      <c r="AZ19" s="61">
        <v>10</v>
      </c>
    </row>
    <row r="20" spans="1:52" ht="15.75" customHeight="1">
      <c r="A20" s="23">
        <v>14</v>
      </c>
      <c r="B20" s="58">
        <v>325</v>
      </c>
      <c r="C20" s="59" t="s">
        <v>80</v>
      </c>
      <c r="D20" s="59" t="s">
        <v>72</v>
      </c>
      <c r="E20" s="35">
        <f>VLOOKUP(B20,X:Y,2,0)</f>
        <v>1</v>
      </c>
      <c r="F20" s="35">
        <f>VLOOKUP(B20,AA:AB,2,0)</f>
        <v>6</v>
      </c>
      <c r="G20" s="35"/>
      <c r="H20" s="35">
        <f>VLOOKUP(B20,AG:AH,2,0)</f>
        <v>3</v>
      </c>
      <c r="I20" s="35">
        <f>VLOOKUP(B20,AJ:AK,2,0)</f>
        <v>11</v>
      </c>
      <c r="J20" s="35">
        <f>VLOOKUP(B20,AM:AN,2,0)</f>
        <v>7</v>
      </c>
      <c r="K20" s="35">
        <f>VLOOKUP(B20,AP:AQ,2,0)</f>
        <v>11</v>
      </c>
      <c r="L20" s="35">
        <f>VLOOKUP(B20,AS:AT,2,0)</f>
        <v>9</v>
      </c>
      <c r="M20" s="35">
        <f>VLOOKUP(B20,AV:AW,2,0)</f>
        <v>11</v>
      </c>
      <c r="N20" s="35" t="str">
        <f>VLOOKUP(B20,AY:AZ,2,0)</f>
        <v>R</v>
      </c>
      <c r="O20" s="27">
        <f>SUM(E20:N20)</f>
        <v>59</v>
      </c>
      <c r="X20" s="61">
        <v>587</v>
      </c>
      <c r="Y20" s="61">
        <v>2</v>
      </c>
      <c r="AA20" s="61">
        <v>533</v>
      </c>
      <c r="AB20" s="61">
        <v>2</v>
      </c>
      <c r="AD20" s="61">
        <v>369</v>
      </c>
      <c r="AE20" s="61">
        <v>9</v>
      </c>
      <c r="AG20" s="61">
        <v>608</v>
      </c>
      <c r="AH20" s="61">
        <v>9</v>
      </c>
      <c r="AJ20" s="61">
        <v>622</v>
      </c>
      <c r="AK20" s="61">
        <v>9</v>
      </c>
      <c r="AM20" s="61">
        <v>414</v>
      </c>
      <c r="AN20" s="61">
        <v>9</v>
      </c>
      <c r="AP20" s="61">
        <v>533</v>
      </c>
      <c r="AQ20" s="61">
        <v>9</v>
      </c>
      <c r="AS20" s="61">
        <v>325</v>
      </c>
      <c r="AT20" s="61">
        <v>9</v>
      </c>
      <c r="AV20" s="61">
        <v>588</v>
      </c>
      <c r="AW20" s="61">
        <v>9</v>
      </c>
      <c r="AY20" s="61">
        <v>608</v>
      </c>
      <c r="AZ20" s="61">
        <v>9</v>
      </c>
    </row>
    <row r="21" spans="1:52" ht="15.75" customHeight="1">
      <c r="A21" s="23">
        <v>15</v>
      </c>
      <c r="B21" s="58">
        <v>475</v>
      </c>
      <c r="C21" s="59" t="s">
        <v>91</v>
      </c>
      <c r="D21" s="59" t="s">
        <v>57</v>
      </c>
      <c r="E21" s="35"/>
      <c r="F21" s="35">
        <f>VLOOKUP(B21,AA:AB,2,0)</f>
        <v>3</v>
      </c>
      <c r="G21" s="35"/>
      <c r="H21" s="35">
        <f>VLOOKUP(B21,AG:AH,2,0)</f>
        <v>5</v>
      </c>
      <c r="I21" s="35">
        <f>VLOOKUP(B21,AJ:AK,2,0)</f>
        <v>12</v>
      </c>
      <c r="J21" s="35">
        <f>VLOOKUP(B21,AM:AN,2,0)</f>
        <v>8</v>
      </c>
      <c r="K21" s="35">
        <f>VLOOKUP(B21,AP:AQ,2,0)</f>
        <v>8</v>
      </c>
      <c r="L21" s="35">
        <f>VLOOKUP(B21,AS:AT,2,0)</f>
        <v>2</v>
      </c>
      <c r="M21" s="35">
        <f>VLOOKUP(B21,AV:AW,2,0)</f>
        <v>4</v>
      </c>
      <c r="N21" s="35">
        <f>VLOOKUP(B21,AY:AZ,2,0)</f>
        <v>3</v>
      </c>
      <c r="O21" s="27">
        <f>SUM(E21:N21)</f>
        <v>45</v>
      </c>
      <c r="X21" s="61">
        <v>419</v>
      </c>
      <c r="Y21" s="61">
        <v>1</v>
      </c>
      <c r="AA21" s="61">
        <v>315</v>
      </c>
      <c r="AD21" s="61">
        <v>771</v>
      </c>
      <c r="AE21" s="61">
        <v>8</v>
      </c>
      <c r="AG21" s="61">
        <v>507</v>
      </c>
      <c r="AH21" s="61">
        <v>8</v>
      </c>
      <c r="AM21" s="61">
        <v>475</v>
      </c>
      <c r="AN21" s="61">
        <v>8</v>
      </c>
      <c r="AP21" s="61">
        <v>475</v>
      </c>
      <c r="AQ21" s="61">
        <v>8</v>
      </c>
      <c r="AS21" s="61">
        <v>608</v>
      </c>
      <c r="AT21" s="61">
        <v>8</v>
      </c>
      <c r="AV21" s="61">
        <v>587</v>
      </c>
      <c r="AW21" s="61">
        <v>8</v>
      </c>
      <c r="AY21" s="61">
        <v>233</v>
      </c>
      <c r="AZ21" s="61">
        <v>8</v>
      </c>
    </row>
    <row r="22" spans="1:52" ht="15.75" customHeight="1">
      <c r="A22" s="23">
        <v>16</v>
      </c>
      <c r="B22" s="58">
        <v>361</v>
      </c>
      <c r="C22" s="59" t="s">
        <v>83</v>
      </c>
      <c r="D22" s="59" t="s">
        <v>73</v>
      </c>
      <c r="E22" s="35">
        <f>VLOOKUP(B22,X:Y,2,0)</f>
        <v>6</v>
      </c>
      <c r="F22" s="35">
        <f>VLOOKUP(B22,AA:AB,2,0)</f>
        <v>11</v>
      </c>
      <c r="G22" s="35"/>
      <c r="H22" s="35">
        <f>VLOOKUP(B22,AG:AH,2,0)</f>
        <v>7</v>
      </c>
      <c r="I22" s="35"/>
      <c r="J22" s="35"/>
      <c r="K22" s="35"/>
      <c r="L22" s="35">
        <f>VLOOKUP(B22,AS:AT,2,0)</f>
        <v>6</v>
      </c>
      <c r="M22" s="35">
        <f>VLOOKUP(B22,AV:AW,2,0)</f>
        <v>12</v>
      </c>
      <c r="N22" s="35"/>
      <c r="O22" s="27">
        <f>SUM(E22:N22)</f>
        <v>42</v>
      </c>
      <c r="X22" s="61">
        <v>325</v>
      </c>
      <c r="Y22" s="61">
        <v>1</v>
      </c>
      <c r="AG22" s="61">
        <v>361</v>
      </c>
      <c r="AH22" s="61">
        <v>7</v>
      </c>
      <c r="AM22" s="61">
        <v>325</v>
      </c>
      <c r="AN22" s="61">
        <v>7</v>
      </c>
      <c r="AP22" s="61">
        <v>771</v>
      </c>
      <c r="AQ22" s="64" t="s">
        <v>67</v>
      </c>
      <c r="AS22" s="61">
        <v>507</v>
      </c>
      <c r="AT22" s="61">
        <v>7</v>
      </c>
      <c r="AV22" s="61">
        <v>324</v>
      </c>
      <c r="AW22" s="61">
        <v>7</v>
      </c>
      <c r="AY22" s="61">
        <v>507</v>
      </c>
      <c r="AZ22" s="61">
        <v>7</v>
      </c>
    </row>
    <row r="23" spans="1:52" ht="15.75" customHeight="1">
      <c r="A23" s="23">
        <v>17</v>
      </c>
      <c r="B23" s="58">
        <v>533</v>
      </c>
      <c r="C23" s="59" t="s">
        <v>94</v>
      </c>
      <c r="D23" s="59" t="s">
        <v>57</v>
      </c>
      <c r="E23" s="35">
        <f>VLOOKUP(B23,X:Y,2,0)</f>
        <v>4</v>
      </c>
      <c r="F23" s="35">
        <f>VLOOKUP(B23,AA:AB,2,0)</f>
        <v>2</v>
      </c>
      <c r="G23" s="35"/>
      <c r="H23" s="35"/>
      <c r="I23" s="35"/>
      <c r="J23" s="35">
        <f>VLOOKUP(B23,AM:AN,2,0)</f>
        <v>6</v>
      </c>
      <c r="K23" s="35">
        <f>VLOOKUP(B23,AP:AQ,2,0)</f>
        <v>9</v>
      </c>
      <c r="L23" s="35">
        <f>VLOOKUP(B23,AS:AT,2,0)</f>
        <v>1</v>
      </c>
      <c r="M23" s="35">
        <f>VLOOKUP(B23,AV:AW,2,0)</f>
        <v>5</v>
      </c>
      <c r="N23" s="35">
        <f>VLOOKUP(B23,AY:AZ,2,0)</f>
        <v>6</v>
      </c>
      <c r="O23" s="27">
        <f>SUM(E23:N23)</f>
        <v>33</v>
      </c>
      <c r="X23" s="61">
        <v>589</v>
      </c>
      <c r="Y23" s="61">
        <v>1</v>
      </c>
      <c r="AG23" s="61">
        <v>246</v>
      </c>
      <c r="AH23" s="61">
        <v>6</v>
      </c>
      <c r="AM23" s="61">
        <v>533</v>
      </c>
      <c r="AN23" s="61">
        <v>6</v>
      </c>
      <c r="AS23" s="61">
        <v>361</v>
      </c>
      <c r="AT23" s="61">
        <v>6</v>
      </c>
      <c r="AV23" s="61">
        <v>414</v>
      </c>
      <c r="AW23" s="61">
        <v>6</v>
      </c>
      <c r="AY23" s="61">
        <v>533</v>
      </c>
      <c r="AZ23" s="61">
        <v>6</v>
      </c>
    </row>
    <row r="24" spans="1:52" ht="15.75" customHeight="1">
      <c r="A24" s="23">
        <v>18</v>
      </c>
      <c r="B24" s="58">
        <v>589</v>
      </c>
      <c r="C24" s="59" t="s">
        <v>100</v>
      </c>
      <c r="D24" s="59" t="s">
        <v>23</v>
      </c>
      <c r="E24" s="35">
        <f>VLOOKUP(B24,X:Y,2,0)</f>
        <v>1</v>
      </c>
      <c r="F24" s="35"/>
      <c r="G24" s="35"/>
      <c r="H24" s="35">
        <f>VLOOKUP(B24,AG:AH,2,0)</f>
        <v>16</v>
      </c>
      <c r="I24" s="35"/>
      <c r="J24" s="35"/>
      <c r="K24" s="35"/>
      <c r="L24" s="35">
        <f>VLOOKUP(B24,AS:AT,2,0)</f>
        <v>16</v>
      </c>
      <c r="M24" s="35"/>
      <c r="N24" s="35"/>
      <c r="O24" s="27">
        <f>SUM(E24:N24)</f>
        <v>33</v>
      </c>
      <c r="X24" s="61">
        <v>369</v>
      </c>
      <c r="Y24" s="61">
        <v>1</v>
      </c>
      <c r="AG24" s="61">
        <v>475</v>
      </c>
      <c r="AH24" s="61">
        <v>5</v>
      </c>
      <c r="AM24" s="61">
        <v>588</v>
      </c>
      <c r="AN24" s="61">
        <v>5</v>
      </c>
      <c r="AS24" s="61">
        <v>246</v>
      </c>
      <c r="AT24" s="61">
        <v>5</v>
      </c>
      <c r="AV24" s="61">
        <v>533</v>
      </c>
      <c r="AW24" s="61">
        <v>5</v>
      </c>
      <c r="AY24" s="61">
        <v>414</v>
      </c>
      <c r="AZ24" s="61">
        <v>5</v>
      </c>
    </row>
    <row r="25" spans="1:52" ht="15.75" customHeight="1">
      <c r="A25" s="23">
        <v>19</v>
      </c>
      <c r="B25" s="58">
        <v>414</v>
      </c>
      <c r="C25" s="59" t="s">
        <v>86</v>
      </c>
      <c r="D25" s="59" t="s">
        <v>57</v>
      </c>
      <c r="E25" s="35">
        <f>VLOOKUP(B25,X:Y,2,0)</f>
        <v>1</v>
      </c>
      <c r="F25" s="35">
        <f>VLOOKUP(B25,AA:AB,2,0)</f>
        <v>10</v>
      </c>
      <c r="G25" s="35"/>
      <c r="H25" s="35"/>
      <c r="I25" s="35"/>
      <c r="J25" s="35">
        <f>VLOOKUP(B25,AM:AN,2,0)</f>
        <v>9</v>
      </c>
      <c r="K25" s="35"/>
      <c r="L25" s="35"/>
      <c r="M25" s="35">
        <f>VLOOKUP(B25,AV:AW,2,0)</f>
        <v>6</v>
      </c>
      <c r="N25" s="35">
        <f>VLOOKUP(B25,AY:AZ,2,0)</f>
        <v>5</v>
      </c>
      <c r="O25" s="27">
        <f>SUM(E25:N25)</f>
        <v>31</v>
      </c>
      <c r="X25" s="61">
        <v>414</v>
      </c>
      <c r="Y25" s="61">
        <v>1</v>
      </c>
      <c r="AG25" s="61">
        <v>587</v>
      </c>
      <c r="AH25" s="61">
        <v>4</v>
      </c>
      <c r="AM25" s="61">
        <v>315</v>
      </c>
      <c r="AN25" s="64" t="s">
        <v>67</v>
      </c>
      <c r="AS25" s="61">
        <v>587</v>
      </c>
      <c r="AT25" s="64">
        <v>4</v>
      </c>
      <c r="AV25" s="61">
        <v>475</v>
      </c>
      <c r="AW25" s="64">
        <v>4</v>
      </c>
      <c r="AY25" s="61">
        <v>588</v>
      </c>
      <c r="AZ25" s="64">
        <v>4</v>
      </c>
    </row>
    <row r="26" spans="1:52" ht="15.75" customHeight="1">
      <c r="A26" s="23">
        <v>20</v>
      </c>
      <c r="B26" s="58">
        <v>700</v>
      </c>
      <c r="C26" s="59" t="s">
        <v>95</v>
      </c>
      <c r="D26" s="59" t="s">
        <v>96</v>
      </c>
      <c r="E26" s="35">
        <f>VLOOKUP(B26,X:Y,2,0)</f>
        <v>14</v>
      </c>
      <c r="F26" s="35"/>
      <c r="G26" s="35">
        <f>VLOOKUP(B26,AD:AE,2,0)</f>
        <v>16</v>
      </c>
      <c r="H26" s="35"/>
      <c r="I26" s="35"/>
      <c r="J26" s="35"/>
      <c r="K26" s="35"/>
      <c r="L26" s="35"/>
      <c r="M26" s="35"/>
      <c r="N26" s="35"/>
      <c r="O26" s="27">
        <f>SUM(E26:N26)</f>
        <v>30</v>
      </c>
      <c r="X26" s="61">
        <v>924</v>
      </c>
      <c r="Y26" s="61">
        <v>1</v>
      </c>
      <c r="AG26" s="61">
        <v>325</v>
      </c>
      <c r="AH26" s="61">
        <v>3</v>
      </c>
      <c r="AM26" s="61">
        <v>369</v>
      </c>
      <c r="AN26" s="64" t="s">
        <v>67</v>
      </c>
      <c r="AS26" s="61">
        <v>233</v>
      </c>
      <c r="AT26" s="64">
        <v>3</v>
      </c>
      <c r="AV26" s="61">
        <v>211</v>
      </c>
      <c r="AW26" s="64" t="s">
        <v>67</v>
      </c>
      <c r="AY26" s="61">
        <v>475</v>
      </c>
      <c r="AZ26" s="64">
        <v>3</v>
      </c>
    </row>
    <row r="27" spans="1:52" ht="15.75" customHeight="1">
      <c r="A27" s="23">
        <v>21</v>
      </c>
      <c r="B27" s="58">
        <v>351</v>
      </c>
      <c r="C27" s="59" t="s">
        <v>335</v>
      </c>
      <c r="D27" s="59" t="s">
        <v>73</v>
      </c>
      <c r="E27" s="35"/>
      <c r="F27" s="35"/>
      <c r="G27" s="35"/>
      <c r="H27" s="35"/>
      <c r="I27" s="35"/>
      <c r="J27" s="35"/>
      <c r="K27" s="35"/>
      <c r="L27" s="35">
        <f>VLOOKUP(B27,AS:AT,2,0)</f>
        <v>13</v>
      </c>
      <c r="M27" s="35">
        <f>VLOOKUP(B27,AV:AW,2,0)</f>
        <v>16</v>
      </c>
      <c r="N27" s="35"/>
      <c r="O27" s="27">
        <f>SUM(E27:N27)</f>
        <v>29</v>
      </c>
      <c r="X27" s="61">
        <v>256</v>
      </c>
      <c r="Y27" s="61">
        <v>1</v>
      </c>
      <c r="AG27" s="61">
        <v>588</v>
      </c>
      <c r="AH27" s="61">
        <v>2</v>
      </c>
      <c r="AS27" s="61">
        <v>475</v>
      </c>
      <c r="AT27" s="61">
        <v>2</v>
      </c>
      <c r="AV27" s="61">
        <v>552</v>
      </c>
      <c r="AW27" s="64" t="s">
        <v>67</v>
      </c>
      <c r="AY27" s="61">
        <v>325</v>
      </c>
      <c r="AZ27" s="64" t="s">
        <v>67</v>
      </c>
    </row>
    <row r="28" spans="1:46" ht="15.75" customHeight="1">
      <c r="A28" s="23">
        <v>22</v>
      </c>
      <c r="B28" s="58">
        <v>234</v>
      </c>
      <c r="C28" s="59" t="s">
        <v>74</v>
      </c>
      <c r="D28" s="59" t="s">
        <v>361</v>
      </c>
      <c r="E28" s="35"/>
      <c r="F28" s="35">
        <f>VLOOKUP(B28,AA:AB,2,0)</f>
        <v>7</v>
      </c>
      <c r="G28" s="35">
        <f>VLOOKUP(B28,AD:AE,2,0)</f>
        <v>13</v>
      </c>
      <c r="H28" s="35" t="str">
        <f>VLOOKUP(B28,AG:AH,2,0)</f>
        <v>R</v>
      </c>
      <c r="I28" s="35"/>
      <c r="J28" s="35"/>
      <c r="K28" s="35"/>
      <c r="L28" s="35" t="str">
        <f>VLOOKUP(B28,AS:AT,2,0)</f>
        <v>R</v>
      </c>
      <c r="M28" s="35"/>
      <c r="N28" s="35"/>
      <c r="O28" s="27">
        <f>SUM(E28:N28)</f>
        <v>20</v>
      </c>
      <c r="X28" s="61">
        <v>211</v>
      </c>
      <c r="Y28" s="61"/>
      <c r="AG28" s="61">
        <v>205</v>
      </c>
      <c r="AH28" s="64" t="s">
        <v>67</v>
      </c>
      <c r="AS28" s="61">
        <v>533</v>
      </c>
      <c r="AT28" s="61">
        <v>1</v>
      </c>
    </row>
    <row r="29" spans="1:46" ht="15.75" customHeight="1">
      <c r="A29" s="23">
        <v>23</v>
      </c>
      <c r="B29" s="58">
        <v>587</v>
      </c>
      <c r="C29" s="59" t="s">
        <v>98</v>
      </c>
      <c r="D29" s="59" t="s">
        <v>72</v>
      </c>
      <c r="E29" s="35">
        <f>VLOOKUP(B29,X:Y,2,0)</f>
        <v>2</v>
      </c>
      <c r="F29" s="35"/>
      <c r="G29" s="35"/>
      <c r="H29" s="35">
        <f>VLOOKUP(B29,AG:AH,2,0)</f>
        <v>4</v>
      </c>
      <c r="I29" s="35"/>
      <c r="J29" s="35"/>
      <c r="K29" s="35"/>
      <c r="L29" s="35">
        <f>VLOOKUP(B29,AS:AT,2,0)</f>
        <v>4</v>
      </c>
      <c r="M29" s="35">
        <f>VLOOKUP(B29,AV:AW,2,0)</f>
        <v>8</v>
      </c>
      <c r="N29" s="35"/>
      <c r="O29" s="27">
        <f>SUM(E29:N29)</f>
        <v>18</v>
      </c>
      <c r="X29" s="61">
        <v>311</v>
      </c>
      <c r="Y29" s="61"/>
      <c r="AG29" s="61">
        <v>234</v>
      </c>
      <c r="AH29" s="64" t="s">
        <v>67</v>
      </c>
      <c r="AS29" s="61">
        <v>588</v>
      </c>
      <c r="AT29" s="61">
        <v>1</v>
      </c>
    </row>
    <row r="30" spans="1:46" ht="15.75" customHeight="1">
      <c r="A30" s="23">
        <v>24</v>
      </c>
      <c r="B30" s="58">
        <v>369</v>
      </c>
      <c r="C30" s="59" t="s">
        <v>84</v>
      </c>
      <c r="D30" s="59"/>
      <c r="E30" s="35">
        <f>VLOOKUP(B30,X:Y,2,0)</f>
        <v>1</v>
      </c>
      <c r="F30" s="35">
        <f>VLOOKUP(B30,AA:AB,2,0)</f>
        <v>4</v>
      </c>
      <c r="G30" s="35">
        <f>VLOOKUP(B30,AD:AE,2,0)</f>
        <v>9</v>
      </c>
      <c r="H30" s="35"/>
      <c r="I30" s="35"/>
      <c r="J30" s="35" t="str">
        <f>VLOOKUP(B30,AM:AN,2,0)</f>
        <v>R</v>
      </c>
      <c r="K30" s="35"/>
      <c r="L30" s="35"/>
      <c r="M30" s="35"/>
      <c r="N30" s="35"/>
      <c r="O30" s="27">
        <f>SUM(E30:N30)</f>
        <v>14</v>
      </c>
      <c r="X30" s="61"/>
      <c r="Y30" s="61"/>
      <c r="AS30" s="61">
        <v>423</v>
      </c>
      <c r="AT30" s="61">
        <v>1</v>
      </c>
    </row>
    <row r="31" spans="1:46" ht="15.75" customHeight="1">
      <c r="A31" s="23">
        <v>25</v>
      </c>
      <c r="B31" s="58">
        <v>512</v>
      </c>
      <c r="C31" s="59" t="s">
        <v>368</v>
      </c>
      <c r="D31" s="59" t="s">
        <v>369</v>
      </c>
      <c r="E31" s="35"/>
      <c r="F31" s="35"/>
      <c r="G31" s="35">
        <f>VLOOKUP(B31,AD:AE,2,0)</f>
        <v>14</v>
      </c>
      <c r="H31" s="35"/>
      <c r="I31" s="35"/>
      <c r="J31" s="35"/>
      <c r="K31" s="35"/>
      <c r="L31" s="35"/>
      <c r="M31" s="35"/>
      <c r="N31" s="35"/>
      <c r="O31" s="27">
        <f>SUM(E31:N31)</f>
        <v>14</v>
      </c>
      <c r="X31" s="61"/>
      <c r="Y31" s="61"/>
      <c r="AS31" s="61">
        <v>567</v>
      </c>
      <c r="AT31" s="61">
        <v>1</v>
      </c>
    </row>
    <row r="32" spans="1:46" ht="15.75" customHeight="1">
      <c r="A32" s="74">
        <v>26</v>
      </c>
      <c r="B32" s="58">
        <v>310</v>
      </c>
      <c r="C32" s="59" t="s">
        <v>76</v>
      </c>
      <c r="D32" s="59" t="s">
        <v>35</v>
      </c>
      <c r="E32" s="35">
        <f>VLOOKUP(B32,X:Y,2,0)</f>
        <v>5</v>
      </c>
      <c r="F32" s="35">
        <f>VLOOKUP(B32,AA:AB,2,0)</f>
        <v>8</v>
      </c>
      <c r="G32" s="35"/>
      <c r="H32" s="35"/>
      <c r="I32" s="35"/>
      <c r="J32" s="35"/>
      <c r="K32" s="35"/>
      <c r="L32" s="35"/>
      <c r="M32" s="35"/>
      <c r="N32" s="35"/>
      <c r="O32" s="27">
        <f>SUM(E32:N32)</f>
        <v>13</v>
      </c>
      <c r="X32" s="61"/>
      <c r="Y32" s="61"/>
      <c r="AS32" s="61">
        <v>234</v>
      </c>
      <c r="AT32" s="64" t="s">
        <v>67</v>
      </c>
    </row>
    <row r="33" spans="1:46" ht="15.75" customHeight="1">
      <c r="A33" s="74">
        <v>27</v>
      </c>
      <c r="B33" s="58">
        <v>342</v>
      </c>
      <c r="C33" s="59" t="s">
        <v>308</v>
      </c>
      <c r="D33" s="59" t="s">
        <v>573</v>
      </c>
      <c r="E33" s="35"/>
      <c r="F33" s="35"/>
      <c r="G33" s="35"/>
      <c r="H33" s="35"/>
      <c r="I33" s="35"/>
      <c r="J33" s="35"/>
      <c r="K33" s="35"/>
      <c r="L33" s="35"/>
      <c r="M33" s="35"/>
      <c r="N33" s="35">
        <f>VLOOKUP(B33,AY:AZ,2,0)</f>
        <v>13</v>
      </c>
      <c r="O33" s="27">
        <f>SUM(E33:N33)</f>
        <v>13</v>
      </c>
      <c r="X33" s="61"/>
      <c r="Y33" s="61"/>
      <c r="AS33" s="61">
        <v>609</v>
      </c>
      <c r="AT33" s="64" t="s">
        <v>67</v>
      </c>
    </row>
    <row r="34" spans="1:25" ht="15.75" customHeight="1">
      <c r="A34" s="74">
        <v>28</v>
      </c>
      <c r="B34" s="58">
        <v>428</v>
      </c>
      <c r="C34" s="59" t="s">
        <v>367</v>
      </c>
      <c r="D34" s="59"/>
      <c r="E34" s="35"/>
      <c r="F34" s="35"/>
      <c r="G34" s="35">
        <f>VLOOKUP(B34,AD:AE,2,0)</f>
        <v>12</v>
      </c>
      <c r="H34" s="35"/>
      <c r="I34" s="35"/>
      <c r="J34" s="35"/>
      <c r="K34" s="35"/>
      <c r="L34" s="35"/>
      <c r="M34" s="35"/>
      <c r="N34" s="35"/>
      <c r="O34" s="27">
        <f>SUM(E34:N34)</f>
        <v>12</v>
      </c>
      <c r="X34" s="61"/>
      <c r="Y34" s="61"/>
    </row>
    <row r="35" spans="1:25" ht="15.75" customHeight="1">
      <c r="A35" s="74">
        <v>29</v>
      </c>
      <c r="B35" s="58">
        <v>233</v>
      </c>
      <c r="C35" s="59" t="s">
        <v>333</v>
      </c>
      <c r="D35" s="59" t="s">
        <v>73</v>
      </c>
      <c r="E35" s="35"/>
      <c r="F35" s="35"/>
      <c r="G35" s="35"/>
      <c r="H35" s="35"/>
      <c r="I35" s="35"/>
      <c r="J35" s="35"/>
      <c r="K35" s="35"/>
      <c r="L35" s="35">
        <f>VLOOKUP(B35,AS:AT,2,0)</f>
        <v>3</v>
      </c>
      <c r="M35" s="35"/>
      <c r="N35" s="35">
        <f>VLOOKUP(B35,AY:AZ,2,0)</f>
        <v>8</v>
      </c>
      <c r="O35" s="27">
        <f>SUM(E35:N35)</f>
        <v>11</v>
      </c>
      <c r="X35" s="61"/>
      <c r="Y35" s="61"/>
    </row>
    <row r="36" spans="1:25" ht="15.75" customHeight="1">
      <c r="A36" s="74">
        <v>30</v>
      </c>
      <c r="B36" s="58">
        <v>246</v>
      </c>
      <c r="C36" s="59" t="s">
        <v>452</v>
      </c>
      <c r="D36" s="59" t="s">
        <v>72</v>
      </c>
      <c r="E36" s="35"/>
      <c r="F36" s="35"/>
      <c r="G36" s="35"/>
      <c r="H36" s="35">
        <f>VLOOKUP(B36,AG:AH,2,0)</f>
        <v>6</v>
      </c>
      <c r="I36" s="35"/>
      <c r="J36" s="35"/>
      <c r="K36" s="35"/>
      <c r="L36" s="35">
        <f>VLOOKUP(B36,AS:AT,2,0)</f>
        <v>5</v>
      </c>
      <c r="M36" s="35"/>
      <c r="N36" s="35"/>
      <c r="O36" s="27">
        <f>SUM(E36:N36)</f>
        <v>11</v>
      </c>
      <c r="X36" s="61"/>
      <c r="Y36" s="61"/>
    </row>
    <row r="37" spans="1:25" ht="15.75" customHeight="1">
      <c r="A37" s="74">
        <v>31</v>
      </c>
      <c r="B37" s="58">
        <v>205</v>
      </c>
      <c r="C37" s="59" t="s">
        <v>69</v>
      </c>
      <c r="D37" s="59" t="s">
        <v>70</v>
      </c>
      <c r="E37" s="35">
        <f>VLOOKUP(B37,X:Y,2,0)</f>
        <v>10</v>
      </c>
      <c r="F37" s="35"/>
      <c r="G37" s="35"/>
      <c r="H37" s="35" t="str">
        <f>VLOOKUP(B37,AG:AH,2,0)</f>
        <v>R</v>
      </c>
      <c r="I37" s="35"/>
      <c r="J37" s="35"/>
      <c r="K37" s="35"/>
      <c r="L37" s="35"/>
      <c r="M37" s="35"/>
      <c r="N37" s="35"/>
      <c r="O37" s="27">
        <f>SUM(E37:N37)</f>
        <v>10</v>
      </c>
      <c r="X37" s="61"/>
      <c r="Y37" s="61"/>
    </row>
    <row r="38" spans="1:25" ht="15.75" customHeight="1">
      <c r="A38" s="74">
        <v>32</v>
      </c>
      <c r="B38" s="58">
        <v>552</v>
      </c>
      <c r="C38" s="59" t="s">
        <v>338</v>
      </c>
      <c r="D38" s="59"/>
      <c r="E38" s="35"/>
      <c r="F38" s="35"/>
      <c r="G38" s="35"/>
      <c r="H38" s="35"/>
      <c r="I38" s="35"/>
      <c r="J38" s="35"/>
      <c r="K38" s="35"/>
      <c r="L38" s="35"/>
      <c r="M38" s="35" t="str">
        <f>VLOOKUP(B38,AV:AW,2,0)</f>
        <v>R</v>
      </c>
      <c r="N38" s="35">
        <f>VLOOKUP(B38,AY:AZ,2,0)</f>
        <v>10</v>
      </c>
      <c r="O38" s="27">
        <f>SUM(E38:N38)</f>
        <v>10</v>
      </c>
      <c r="X38" s="61"/>
      <c r="Y38" s="61"/>
    </row>
    <row r="39" spans="1:25" ht="15.75" customHeight="1">
      <c r="A39" s="74">
        <v>33</v>
      </c>
      <c r="B39" s="58">
        <v>996</v>
      </c>
      <c r="C39" s="59" t="s">
        <v>370</v>
      </c>
      <c r="D39" s="59"/>
      <c r="E39" s="35"/>
      <c r="F39" s="35"/>
      <c r="G39" s="35">
        <f>VLOOKUP(B39,AD:AE,2,0)</f>
        <v>10</v>
      </c>
      <c r="H39" s="35"/>
      <c r="I39" s="35"/>
      <c r="J39" s="35"/>
      <c r="K39" s="35"/>
      <c r="L39" s="35"/>
      <c r="M39" s="35"/>
      <c r="N39" s="35"/>
      <c r="O39" s="27">
        <f>SUM(E39:N39)</f>
        <v>10</v>
      </c>
      <c r="X39" s="61"/>
      <c r="Y39" s="61"/>
    </row>
    <row r="40" spans="1:25" ht="15.75" customHeight="1">
      <c r="A40" s="74">
        <v>34</v>
      </c>
      <c r="B40" s="58">
        <v>771</v>
      </c>
      <c r="C40" s="59" t="s">
        <v>81</v>
      </c>
      <c r="D40" s="59"/>
      <c r="E40" s="35"/>
      <c r="F40" s="35"/>
      <c r="G40" s="35">
        <f>VLOOKUP(B40,AD:AE,2,0)</f>
        <v>8</v>
      </c>
      <c r="H40" s="35"/>
      <c r="I40" s="35"/>
      <c r="J40" s="35"/>
      <c r="K40" s="35" t="str">
        <f>VLOOKUP(B40,AP:AQ,2,0)</f>
        <v>R</v>
      </c>
      <c r="L40" s="35"/>
      <c r="M40" s="35"/>
      <c r="N40" s="35"/>
      <c r="O40" s="27">
        <f>SUM(E40:N40)</f>
        <v>8</v>
      </c>
      <c r="X40" s="61"/>
      <c r="Y40" s="61"/>
    </row>
    <row r="41" spans="1:25" ht="15.75" customHeight="1">
      <c r="A41" s="74">
        <v>35</v>
      </c>
      <c r="B41" s="58">
        <v>256</v>
      </c>
      <c r="C41" s="59" t="s">
        <v>75</v>
      </c>
      <c r="D41" s="59" t="s">
        <v>23</v>
      </c>
      <c r="E41" s="35">
        <f>VLOOKUP(B41,X:Y,2,0)</f>
        <v>1</v>
      </c>
      <c r="F41" s="35"/>
      <c r="G41" s="35"/>
      <c r="H41" s="35"/>
      <c r="I41" s="35"/>
      <c r="J41" s="35"/>
      <c r="K41" s="35"/>
      <c r="L41" s="35"/>
      <c r="M41" s="35"/>
      <c r="N41" s="35"/>
      <c r="O41" s="27">
        <f>SUM(E41:N41)</f>
        <v>1</v>
      </c>
      <c r="X41" s="61"/>
      <c r="Y41" s="61"/>
    </row>
    <row r="42" spans="1:25" ht="15.75" customHeight="1">
      <c r="A42" s="74">
        <v>36</v>
      </c>
      <c r="B42" s="58">
        <v>419</v>
      </c>
      <c r="C42" s="59" t="s">
        <v>88</v>
      </c>
      <c r="D42" s="59"/>
      <c r="E42" s="35">
        <f>VLOOKUP(B42,X:Y,2,0)</f>
        <v>1</v>
      </c>
      <c r="F42" s="35"/>
      <c r="G42" s="35"/>
      <c r="H42" s="35"/>
      <c r="I42" s="35"/>
      <c r="J42" s="35"/>
      <c r="K42" s="35"/>
      <c r="L42" s="35"/>
      <c r="M42" s="35"/>
      <c r="N42" s="35"/>
      <c r="O42" s="27">
        <f>SUM(E42:N42)</f>
        <v>1</v>
      </c>
      <c r="X42" s="61"/>
      <c r="Y42" s="61"/>
    </row>
    <row r="43" spans="1:25" ht="15.75" customHeight="1">
      <c r="A43" s="74">
        <v>37</v>
      </c>
      <c r="B43" s="58">
        <v>423</v>
      </c>
      <c r="C43" s="59" t="s">
        <v>336</v>
      </c>
      <c r="D43" s="59" t="s">
        <v>63</v>
      </c>
      <c r="E43" s="35"/>
      <c r="F43" s="35"/>
      <c r="G43" s="35"/>
      <c r="H43" s="35"/>
      <c r="I43" s="35"/>
      <c r="J43" s="35"/>
      <c r="K43" s="35"/>
      <c r="L43" s="35">
        <f>VLOOKUP(B43,AS:AT,2,0)</f>
        <v>1</v>
      </c>
      <c r="M43" s="35"/>
      <c r="N43" s="35"/>
      <c r="O43" s="27">
        <f>SUM(E43:N43)</f>
        <v>1</v>
      </c>
      <c r="X43" s="61"/>
      <c r="Y43" s="61"/>
    </row>
    <row r="44" spans="1:25" ht="15.75" customHeight="1">
      <c r="A44" s="74">
        <v>38</v>
      </c>
      <c r="B44" s="58">
        <v>567</v>
      </c>
      <c r="C44" s="59" t="s">
        <v>453</v>
      </c>
      <c r="D44" s="59" t="s">
        <v>63</v>
      </c>
      <c r="E44" s="35"/>
      <c r="F44" s="35"/>
      <c r="G44" s="35"/>
      <c r="H44" s="35"/>
      <c r="I44" s="35"/>
      <c r="J44" s="35"/>
      <c r="K44" s="35"/>
      <c r="L44" s="35">
        <f>VLOOKUP(B44,AS:AT,2,0)</f>
        <v>1</v>
      </c>
      <c r="M44" s="35"/>
      <c r="N44" s="35"/>
      <c r="O44" s="27">
        <f>SUM(E44:N44)</f>
        <v>1</v>
      </c>
      <c r="X44" s="61"/>
      <c r="Y44" s="61"/>
    </row>
    <row r="45" spans="1:25" ht="15.75" customHeight="1">
      <c r="A45" s="74">
        <v>39</v>
      </c>
      <c r="B45" s="58">
        <v>924</v>
      </c>
      <c r="C45" s="59" t="s">
        <v>104</v>
      </c>
      <c r="D45" s="59"/>
      <c r="E45" s="35">
        <f>VLOOKUP(B45,X:Y,2,0)</f>
        <v>1</v>
      </c>
      <c r="F45" s="35"/>
      <c r="G45" s="35"/>
      <c r="H45" s="35"/>
      <c r="I45" s="35"/>
      <c r="J45" s="35"/>
      <c r="K45" s="35"/>
      <c r="L45" s="35"/>
      <c r="M45" s="35"/>
      <c r="N45" s="35"/>
      <c r="O45" s="27">
        <f>SUM(E45:N45)</f>
        <v>1</v>
      </c>
      <c r="X45" s="61"/>
      <c r="Y45" s="61"/>
    </row>
    <row r="46" spans="1:25" ht="15.75" customHeight="1">
      <c r="A46" s="74"/>
      <c r="B46" s="58">
        <v>211</v>
      </c>
      <c r="C46" s="59" t="s">
        <v>332</v>
      </c>
      <c r="D46" s="59" t="s">
        <v>48</v>
      </c>
      <c r="E46" s="35" t="s">
        <v>67</v>
      </c>
      <c r="F46" s="35"/>
      <c r="G46" s="35"/>
      <c r="H46" s="35"/>
      <c r="I46" s="35"/>
      <c r="J46" s="35"/>
      <c r="K46" s="35"/>
      <c r="L46" s="35"/>
      <c r="M46" s="35" t="str">
        <f>VLOOKUP(B46,AV:AW,2,0)</f>
        <v>R</v>
      </c>
      <c r="N46" s="35"/>
      <c r="O46" s="27">
        <f>SUM(E46:N46)</f>
        <v>0</v>
      </c>
      <c r="X46" s="61"/>
      <c r="Y46" s="61"/>
    </row>
    <row r="47" spans="1:25" ht="15.75">
      <c r="A47" s="74"/>
      <c r="B47" s="58">
        <v>311</v>
      </c>
      <c r="C47" s="59" t="s">
        <v>334</v>
      </c>
      <c r="D47" s="59"/>
      <c r="E47" s="35" t="s">
        <v>67</v>
      </c>
      <c r="F47" s="35"/>
      <c r="G47" s="35"/>
      <c r="H47" s="35"/>
      <c r="I47" s="35"/>
      <c r="J47" s="35"/>
      <c r="K47" s="35"/>
      <c r="L47" s="35"/>
      <c r="M47" s="35"/>
      <c r="N47" s="35"/>
      <c r="O47" s="27">
        <f>SUM(E47:N47)</f>
        <v>0</v>
      </c>
      <c r="X47" s="61"/>
      <c r="Y47" s="61"/>
    </row>
    <row r="48" spans="1:25" ht="15.75">
      <c r="A48" s="101"/>
      <c r="B48" s="89">
        <v>609</v>
      </c>
      <c r="C48" s="90" t="s">
        <v>101</v>
      </c>
      <c r="D48" s="90" t="s">
        <v>454</v>
      </c>
      <c r="E48" s="35"/>
      <c r="F48" s="35"/>
      <c r="G48" s="35"/>
      <c r="H48" s="35"/>
      <c r="I48" s="35"/>
      <c r="J48" s="35"/>
      <c r="K48" s="35"/>
      <c r="L48" s="35" t="str">
        <f>VLOOKUP(B48,AS:AT,2,0)</f>
        <v>R</v>
      </c>
      <c r="M48" s="35"/>
      <c r="N48" s="35"/>
      <c r="O48" s="27">
        <f>SUM(E48:N48)</f>
        <v>0</v>
      </c>
      <c r="X48" s="61"/>
      <c r="Y48" s="61"/>
    </row>
    <row r="49" spans="1:25" ht="15.75">
      <c r="A49" s="93"/>
      <c r="B49" s="91"/>
      <c r="C49" s="92"/>
      <c r="D49" s="92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/>
      <c r="X49" s="61"/>
      <c r="Y49" s="61"/>
    </row>
    <row r="50" spans="1:25" ht="15.75">
      <c r="A50" s="93"/>
      <c r="B50" s="91"/>
      <c r="C50" s="92"/>
      <c r="D50" s="92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/>
      <c r="X50" s="61"/>
      <c r="Y50" s="61"/>
    </row>
    <row r="51" spans="1:25" ht="15.75">
      <c r="A51" s="93"/>
      <c r="B51" s="91"/>
      <c r="C51" s="92"/>
      <c r="D51" s="92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/>
      <c r="X51" s="61"/>
      <c r="Y51" s="61"/>
    </row>
    <row r="52" spans="1:25" ht="15.75">
      <c r="A52" s="93"/>
      <c r="B52" s="91"/>
      <c r="C52" s="92"/>
      <c r="D52" s="92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7"/>
      <c r="X52" s="61"/>
      <c r="Y52" s="61"/>
    </row>
    <row r="53" spans="1:15" ht="15.75">
      <c r="A53" s="93"/>
      <c r="B53" s="91"/>
      <c r="C53" s="92"/>
      <c r="D53" s="92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7"/>
    </row>
    <row r="54" spans="1:15" ht="15.75">
      <c r="A54" s="93"/>
      <c r="B54" s="91"/>
      <c r="C54" s="92"/>
      <c r="D54" s="92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7"/>
    </row>
    <row r="55" spans="1:15" ht="15.75">
      <c r="A55" s="93"/>
      <c r="B55" s="91"/>
      <c r="C55" s="92"/>
      <c r="D55" s="92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7"/>
    </row>
    <row r="56" spans="1:15" ht="15.75">
      <c r="A56" s="93"/>
      <c r="B56" s="91"/>
      <c r="C56" s="92"/>
      <c r="D56" s="92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7"/>
    </row>
    <row r="57" spans="1:15" ht="15.75">
      <c r="A57" s="93"/>
      <c r="B57" s="91"/>
      <c r="C57" s="92"/>
      <c r="D57" s="92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7"/>
    </row>
    <row r="58" spans="1:15" ht="15.75">
      <c r="A58" s="93"/>
      <c r="B58" s="91"/>
      <c r="C58" s="92"/>
      <c r="D58" s="92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7"/>
    </row>
    <row r="59" spans="1:15" ht="15.75">
      <c r="A59" s="93"/>
      <c r="B59" s="91"/>
      <c r="C59" s="92"/>
      <c r="D59" s="92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7"/>
    </row>
    <row r="60" spans="1:15" ht="15.75">
      <c r="A60" s="93"/>
      <c r="B60" s="91"/>
      <c r="C60" s="92"/>
      <c r="D60" s="92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7"/>
    </row>
    <row r="61" spans="1:15" ht="15.75">
      <c r="A61" s="93"/>
      <c r="B61" s="91"/>
      <c r="C61" s="92"/>
      <c r="D61" s="9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7"/>
    </row>
    <row r="62" spans="1:15" ht="15.75">
      <c r="A62" s="93"/>
      <c r="B62" s="91"/>
      <c r="C62" s="92"/>
      <c r="D62" s="9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7"/>
    </row>
    <row r="63" spans="1:15" ht="15.75">
      <c r="A63" s="93"/>
      <c r="B63" s="91"/>
      <c r="C63" s="92"/>
      <c r="D63" s="9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7"/>
    </row>
    <row r="64" spans="1:15" ht="15.75">
      <c r="A64" s="93"/>
      <c r="B64" s="91"/>
      <c r="C64" s="92"/>
      <c r="D64" s="9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7"/>
    </row>
    <row r="65" spans="1:15" ht="15.75">
      <c r="A65" s="93"/>
      <c r="B65" s="91"/>
      <c r="C65" s="92"/>
      <c r="D65" s="9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7"/>
    </row>
    <row r="66" spans="1:15" ht="15.75">
      <c r="A66" s="93"/>
      <c r="B66" s="91"/>
      <c r="C66" s="92"/>
      <c r="D66" s="92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7"/>
    </row>
    <row r="67" spans="1:15" ht="15.75">
      <c r="A67" s="93"/>
      <c r="B67" s="91"/>
      <c r="C67" s="92"/>
      <c r="D67" s="92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7"/>
    </row>
    <row r="68" spans="1:15" ht="15.75">
      <c r="A68" s="93"/>
      <c r="B68" s="91"/>
      <c r="C68" s="92"/>
      <c r="D68" s="92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27"/>
    </row>
    <row r="69" spans="1:15" ht="15.75">
      <c r="A69" s="93"/>
      <c r="B69" s="91"/>
      <c r="C69" s="92"/>
      <c r="D69" s="92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7"/>
    </row>
    <row r="70" spans="1:15" ht="15.75">
      <c r="A70" s="93"/>
      <c r="B70" s="91"/>
      <c r="C70" s="92"/>
      <c r="D70" s="92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7"/>
    </row>
    <row r="71" spans="1:15" ht="15.75">
      <c r="A71" s="93"/>
      <c r="B71" s="91"/>
      <c r="C71" s="92"/>
      <c r="D71" s="92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7"/>
    </row>
    <row r="72" spans="1:15" ht="15.75">
      <c r="A72" s="93"/>
      <c r="B72" s="91"/>
      <c r="C72" s="92"/>
      <c r="D72" s="92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27"/>
    </row>
    <row r="73" spans="1:15" ht="15.75">
      <c r="A73" s="93"/>
      <c r="B73" s="91"/>
      <c r="C73" s="92"/>
      <c r="D73" s="92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27"/>
    </row>
    <row r="74" spans="1:15" ht="15.75">
      <c r="A74" s="93"/>
      <c r="B74" s="91"/>
      <c r="C74" s="92"/>
      <c r="D74" s="92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7"/>
    </row>
    <row r="75" spans="1:15" ht="15.75">
      <c r="A75" s="93"/>
      <c r="B75" s="91"/>
      <c r="C75" s="92"/>
      <c r="D75" s="92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7"/>
    </row>
    <row r="76" spans="1:15" ht="15.75">
      <c r="A76" s="93"/>
      <c r="B76" s="91"/>
      <c r="C76" s="92"/>
      <c r="D76" s="9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7"/>
    </row>
    <row r="77" spans="1:15" ht="15.75">
      <c r="A77" s="93"/>
      <c r="B77" s="91"/>
      <c r="C77" s="92"/>
      <c r="D77" s="92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27"/>
    </row>
    <row r="78" spans="1:15" ht="15.75">
      <c r="A78" s="93"/>
      <c r="B78" s="91"/>
      <c r="C78" s="92"/>
      <c r="D78" s="9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7"/>
    </row>
    <row r="79" spans="1:15" ht="15.75">
      <c r="A79" s="93"/>
      <c r="B79" s="91"/>
      <c r="C79" s="92"/>
      <c r="D79" s="92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27"/>
    </row>
    <row r="80" spans="1:15" ht="15.75">
      <c r="A80" s="93"/>
      <c r="B80" s="91"/>
      <c r="C80" s="92"/>
      <c r="D80" s="9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7"/>
    </row>
    <row r="81" spans="1:15" ht="15.75">
      <c r="A81" s="93"/>
      <c r="B81" s="91"/>
      <c r="C81" s="92"/>
      <c r="D81" s="92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7"/>
    </row>
    <row r="82" spans="1:15" ht="15.75">
      <c r="A82" s="93"/>
      <c r="B82" s="91"/>
      <c r="C82" s="92"/>
      <c r="D82" s="92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7"/>
    </row>
    <row r="83" spans="1:15" ht="15.75">
      <c r="A83" s="93"/>
      <c r="B83" s="91"/>
      <c r="C83" s="92"/>
      <c r="D83" s="92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7"/>
    </row>
    <row r="84" spans="1:15" ht="15.75">
      <c r="A84" s="93"/>
      <c r="B84" s="91"/>
      <c r="C84" s="92"/>
      <c r="D84" s="92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7"/>
    </row>
    <row r="85" spans="1:15" ht="15.75">
      <c r="A85" s="93"/>
      <c r="B85" s="91"/>
      <c r="C85" s="92"/>
      <c r="D85" s="92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7"/>
    </row>
    <row r="86" spans="1:15" ht="15.75">
      <c r="A86" s="93"/>
      <c r="B86" s="91"/>
      <c r="C86" s="92"/>
      <c r="D86" s="92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7"/>
    </row>
    <row r="87" spans="1:15" ht="15.75">
      <c r="A87" s="68"/>
      <c r="B87" s="91"/>
      <c r="C87" s="92"/>
      <c r="D87" s="9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7"/>
    </row>
    <row r="88" spans="1:15" ht="15.75">
      <c r="A88" s="68"/>
      <c r="B88" s="91"/>
      <c r="C88" s="92"/>
      <c r="D88" s="92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7"/>
    </row>
    <row r="89" spans="1:15" ht="15.75">
      <c r="A89" s="68"/>
      <c r="B89" s="91"/>
      <c r="C89" s="92"/>
      <c r="D89" s="92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7"/>
    </row>
    <row r="90" spans="1:15" ht="15.75">
      <c r="A90" s="68"/>
      <c r="B90" s="91"/>
      <c r="C90" s="92"/>
      <c r="D90" s="9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7"/>
    </row>
    <row r="91" spans="1:15" ht="15.75">
      <c r="A91" s="68"/>
      <c r="B91" s="91"/>
      <c r="C91" s="92"/>
      <c r="D91" s="92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7"/>
    </row>
    <row r="92" spans="1:15" ht="15.75">
      <c r="A92" s="68"/>
      <c r="B92" s="91"/>
      <c r="C92" s="92"/>
      <c r="D92" s="9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7"/>
    </row>
    <row r="93" spans="1:15" ht="15.75">
      <c r="A93" s="68"/>
      <c r="B93" s="91"/>
      <c r="C93" s="92"/>
      <c r="D93" s="9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7"/>
    </row>
    <row r="94" spans="1:15" ht="15.75">
      <c r="A94" s="68"/>
      <c r="B94" s="91"/>
      <c r="C94" s="92"/>
      <c r="D94" s="9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7"/>
    </row>
    <row r="95" spans="1:15" ht="15.75">
      <c r="A95" s="68"/>
      <c r="B95" s="91"/>
      <c r="C95" s="92"/>
      <c r="D95" s="92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7"/>
    </row>
    <row r="96" spans="1:15" ht="15.75">
      <c r="A96" s="68"/>
      <c r="B96" s="91"/>
      <c r="C96" s="92"/>
      <c r="D96" s="92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7"/>
    </row>
    <row r="97" spans="1:15" ht="15.75">
      <c r="A97" s="68"/>
      <c r="B97" s="91"/>
      <c r="C97" s="92"/>
      <c r="D97" s="92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7"/>
    </row>
    <row r="98" spans="1:15" ht="15.75">
      <c r="A98" s="68"/>
      <c r="B98" s="91"/>
      <c r="C98" s="92"/>
      <c r="D98" s="92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7"/>
    </row>
    <row r="99" spans="1:15" ht="15.75">
      <c r="A99" s="68"/>
      <c r="B99" s="91"/>
      <c r="C99" s="92"/>
      <c r="D99" s="92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</row>
    <row r="100" spans="1:15" ht="15.75">
      <c r="A100" s="68"/>
      <c r="B100" s="91"/>
      <c r="C100" s="92"/>
      <c r="D100" s="92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7"/>
    </row>
    <row r="101" spans="1:15" ht="15.75">
      <c r="A101" s="68"/>
      <c r="B101" s="91"/>
      <c r="C101" s="92"/>
      <c r="D101" s="92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7"/>
    </row>
    <row r="102" spans="1:15" ht="15.75">
      <c r="A102" s="68"/>
      <c r="B102" s="91"/>
      <c r="C102" s="92"/>
      <c r="D102" s="9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7"/>
    </row>
    <row r="103" spans="1:15" ht="15.75">
      <c r="A103" s="68"/>
      <c r="B103" s="91"/>
      <c r="C103" s="92"/>
      <c r="D103" s="92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7"/>
    </row>
    <row r="104" spans="1:15" ht="15.75">
      <c r="A104" s="68"/>
      <c r="B104" s="91"/>
      <c r="C104" s="92"/>
      <c r="D104" s="92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7"/>
    </row>
    <row r="105" spans="1:15" ht="15.75">
      <c r="A105" s="68"/>
      <c r="B105" s="91"/>
      <c r="C105" s="92"/>
      <c r="D105" s="92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7"/>
    </row>
    <row r="106" spans="1:15" ht="15.75">
      <c r="A106" s="68"/>
      <c r="B106" s="91"/>
      <c r="C106" s="92"/>
      <c r="D106" s="92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7"/>
    </row>
    <row r="107" spans="1:15" ht="15.75">
      <c r="A107" s="68"/>
      <c r="B107" s="91"/>
      <c r="C107" s="92"/>
      <c r="D107" s="92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7"/>
    </row>
    <row r="108" spans="1:15" ht="15.75">
      <c r="A108" s="68"/>
      <c r="B108" s="91"/>
      <c r="C108" s="92"/>
      <c r="D108" s="92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7"/>
    </row>
    <row r="109" spans="1:15" ht="15.75">
      <c r="A109" s="68"/>
      <c r="B109" s="91"/>
      <c r="C109" s="92"/>
      <c r="D109" s="92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7"/>
    </row>
    <row r="110" spans="1:15" ht="15.75">
      <c r="A110" s="68"/>
      <c r="B110" s="91"/>
      <c r="C110" s="92"/>
      <c r="D110" s="92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7"/>
    </row>
    <row r="111" spans="1:15" ht="15.75">
      <c r="A111" s="68"/>
      <c r="B111" s="91"/>
      <c r="C111" s="92"/>
      <c r="D111" s="92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7"/>
    </row>
    <row r="112" spans="1:15" ht="15.75">
      <c r="A112" s="68"/>
      <c r="B112" s="91"/>
      <c r="C112" s="92"/>
      <c r="D112" s="92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7"/>
    </row>
    <row r="113" spans="1:15" ht="15.75">
      <c r="A113" s="68"/>
      <c r="B113" s="91"/>
      <c r="C113" s="92"/>
      <c r="D113" s="92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7"/>
    </row>
    <row r="114" spans="1:15" ht="15.75">
      <c r="A114" s="68"/>
      <c r="B114" s="91"/>
      <c r="C114" s="92"/>
      <c r="D114" s="92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7"/>
    </row>
    <row r="115" spans="1:15" ht="15.75">
      <c r="A115" s="68"/>
      <c r="B115" s="91"/>
      <c r="C115" s="92"/>
      <c r="D115" s="92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7"/>
    </row>
    <row r="116" spans="1:15" ht="15.75">
      <c r="A116" s="68"/>
      <c r="B116" s="91"/>
      <c r="C116" s="92"/>
      <c r="D116" s="92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7"/>
    </row>
    <row r="117" spans="1:15" ht="15.75">
      <c r="A117" s="68"/>
      <c r="B117" s="91"/>
      <c r="C117" s="92"/>
      <c r="D117" s="92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7"/>
    </row>
    <row r="118" spans="1:15" ht="15.75">
      <c r="A118" s="68"/>
      <c r="B118" s="91"/>
      <c r="C118" s="92"/>
      <c r="D118" s="92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7"/>
    </row>
    <row r="119" spans="1:15" ht="15.75">
      <c r="A119" s="68"/>
      <c r="B119" s="91"/>
      <c r="C119" s="92"/>
      <c r="D119" s="92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7"/>
    </row>
    <row r="120" spans="1:15" ht="15.75">
      <c r="A120" s="68"/>
      <c r="B120" s="91"/>
      <c r="C120" s="92"/>
      <c r="D120" s="92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7"/>
    </row>
    <row r="121" spans="1:15" ht="15.75">
      <c r="A121" s="68"/>
      <c r="B121" s="91"/>
      <c r="C121" s="92"/>
      <c r="D121" s="92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7"/>
    </row>
    <row r="122" spans="1:15" ht="15.75">
      <c r="A122" s="68"/>
      <c r="B122" s="91"/>
      <c r="C122" s="92"/>
      <c r="D122" s="92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7"/>
    </row>
    <row r="123" spans="1:15" ht="15.75">
      <c r="A123" s="68"/>
      <c r="B123" s="91"/>
      <c r="C123" s="92"/>
      <c r="D123" s="92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7"/>
    </row>
    <row r="124" spans="1:15" ht="15.75">
      <c r="A124" s="68"/>
      <c r="B124" s="91"/>
      <c r="C124" s="92"/>
      <c r="D124" s="92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7"/>
    </row>
    <row r="125" spans="1:15" ht="15.75">
      <c r="A125" s="68"/>
      <c r="B125" s="91"/>
      <c r="C125" s="92"/>
      <c r="D125" s="92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7"/>
    </row>
    <row r="126" spans="1:15" ht="15.75">
      <c r="A126" s="68"/>
      <c r="B126" s="91"/>
      <c r="C126" s="92"/>
      <c r="D126" s="92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7"/>
    </row>
    <row r="127" spans="1:15" ht="15.75">
      <c r="A127" s="68"/>
      <c r="B127" s="91"/>
      <c r="C127" s="92"/>
      <c r="D127" s="92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7"/>
    </row>
    <row r="128" spans="1:15" ht="15.75">
      <c r="A128" s="68"/>
      <c r="B128" s="91"/>
      <c r="C128" s="92"/>
      <c r="D128" s="92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7"/>
    </row>
    <row r="129" spans="1:15" ht="15.75">
      <c r="A129" s="68"/>
      <c r="B129" s="91"/>
      <c r="C129" s="92"/>
      <c r="D129" s="92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7"/>
    </row>
    <row r="130" spans="1:15" ht="15.75">
      <c r="A130" s="68"/>
      <c r="B130" s="91"/>
      <c r="C130" s="92"/>
      <c r="D130" s="92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7"/>
    </row>
    <row r="131" spans="1:15" ht="15.75">
      <c r="A131" s="68"/>
      <c r="B131" s="91"/>
      <c r="C131" s="92"/>
      <c r="D131" s="92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7"/>
    </row>
    <row r="132" spans="1:15" ht="15.75">
      <c r="A132" s="68"/>
      <c r="B132" s="91"/>
      <c r="C132" s="92"/>
      <c r="D132" s="92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7"/>
    </row>
    <row r="133" spans="1:15" ht="15.75">
      <c r="A133" s="68"/>
      <c r="B133" s="91"/>
      <c r="C133" s="92"/>
      <c r="D133" s="92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7"/>
    </row>
    <row r="134" spans="1:15" ht="15.75">
      <c r="A134" s="68"/>
      <c r="B134" s="91"/>
      <c r="C134" s="92"/>
      <c r="D134" s="92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7"/>
    </row>
    <row r="135" spans="1:15" ht="15.75">
      <c r="A135" s="68"/>
      <c r="B135" s="91"/>
      <c r="C135" s="92"/>
      <c r="D135" s="92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7"/>
    </row>
    <row r="136" spans="1:15" ht="15.75">
      <c r="A136" s="68"/>
      <c r="B136" s="91"/>
      <c r="C136" s="92"/>
      <c r="D136" s="92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7"/>
    </row>
    <row r="137" spans="1:15" ht="15.75">
      <c r="A137" s="68"/>
      <c r="B137" s="91"/>
      <c r="C137" s="92"/>
      <c r="D137" s="92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7"/>
    </row>
    <row r="138" spans="1:15" ht="15.75">
      <c r="A138" s="68"/>
      <c r="B138" s="91"/>
      <c r="C138" s="92"/>
      <c r="D138" s="92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7"/>
    </row>
    <row r="139" spans="1:15" ht="15.75">
      <c r="A139" s="68"/>
      <c r="B139" s="91"/>
      <c r="C139" s="92"/>
      <c r="D139" s="92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7"/>
    </row>
    <row r="140" spans="1:15" ht="15.75">
      <c r="A140" s="68"/>
      <c r="B140" s="91"/>
      <c r="C140" s="92"/>
      <c r="D140" s="92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7"/>
    </row>
    <row r="141" spans="1:15" ht="15.75">
      <c r="A141" s="68"/>
      <c r="B141" s="91"/>
      <c r="C141" s="92"/>
      <c r="D141" s="92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7"/>
    </row>
    <row r="142" spans="1:15" ht="15.75">
      <c r="A142" s="68"/>
      <c r="B142" s="91"/>
      <c r="C142" s="92"/>
      <c r="D142" s="92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7"/>
    </row>
    <row r="143" spans="1:15" ht="15.75">
      <c r="A143" s="68"/>
      <c r="B143" s="91"/>
      <c r="C143" s="92"/>
      <c r="D143" s="92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7"/>
    </row>
    <row r="144" spans="1:15" ht="15.75">
      <c r="A144" s="68"/>
      <c r="B144" s="91"/>
      <c r="C144" s="92"/>
      <c r="D144" s="92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7"/>
    </row>
    <row r="145" spans="1:15" ht="15.75">
      <c r="A145" s="68"/>
      <c r="B145" s="91"/>
      <c r="C145" s="92"/>
      <c r="D145" s="92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7"/>
    </row>
    <row r="146" spans="1:15" ht="15.75">
      <c r="A146" s="68"/>
      <c r="B146" s="91"/>
      <c r="C146" s="92"/>
      <c r="D146" s="92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7"/>
    </row>
    <row r="147" spans="1:15" ht="15.75">
      <c r="A147" s="68"/>
      <c r="B147" s="91"/>
      <c r="C147" s="92"/>
      <c r="D147" s="92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7"/>
    </row>
    <row r="148" spans="1:15" ht="15.75">
      <c r="A148" s="68"/>
      <c r="B148" s="91"/>
      <c r="C148" s="92"/>
      <c r="D148" s="92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7"/>
    </row>
    <row r="149" spans="1:15" ht="15.75">
      <c r="A149" s="68"/>
      <c r="B149" s="91"/>
      <c r="C149" s="92"/>
      <c r="D149" s="92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7"/>
    </row>
    <row r="150" spans="1:15" ht="15.75">
      <c r="A150" s="68"/>
      <c r="B150" s="91"/>
      <c r="C150" s="92"/>
      <c r="D150" s="92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7"/>
    </row>
    <row r="151" spans="1:15" ht="15.75">
      <c r="A151" s="68"/>
      <c r="B151" s="91"/>
      <c r="C151" s="92"/>
      <c r="D151" s="92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7"/>
    </row>
    <row r="152" spans="1:15" ht="15.75">
      <c r="A152" s="68"/>
      <c r="B152" s="91"/>
      <c r="C152" s="92"/>
      <c r="D152" s="92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7"/>
    </row>
    <row r="153" spans="1:15" ht="15.75">
      <c r="A153" s="68"/>
      <c r="B153" s="91"/>
      <c r="C153" s="92"/>
      <c r="D153" s="92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7"/>
    </row>
    <row r="154" spans="1:15" ht="15.75">
      <c r="A154" s="68"/>
      <c r="B154" s="91"/>
      <c r="C154" s="92"/>
      <c r="D154" s="92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7"/>
    </row>
    <row r="155" spans="1:15" ht="15.75">
      <c r="A155" s="68"/>
      <c r="B155" s="91"/>
      <c r="C155" s="92"/>
      <c r="D155" s="92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7"/>
    </row>
    <row r="156" spans="1:15" ht="15.75">
      <c r="A156" s="68"/>
      <c r="B156" s="91"/>
      <c r="C156" s="92"/>
      <c r="D156" s="92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7"/>
    </row>
    <row r="157" spans="1:15" ht="15.75">
      <c r="A157" s="68"/>
      <c r="B157" s="91"/>
      <c r="C157" s="92"/>
      <c r="D157" s="92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7"/>
    </row>
    <row r="158" spans="1:15" ht="15.75">
      <c r="A158" s="68"/>
      <c r="B158" s="91"/>
      <c r="C158" s="92"/>
      <c r="D158" s="92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7"/>
    </row>
    <row r="159" spans="1:15" ht="15.75">
      <c r="A159" s="68"/>
      <c r="B159" s="91"/>
      <c r="C159" s="92"/>
      <c r="D159" s="92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7"/>
    </row>
    <row r="160" spans="1:15" ht="15.75">
      <c r="A160" s="68"/>
      <c r="B160" s="91"/>
      <c r="C160" s="92"/>
      <c r="D160" s="92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7"/>
    </row>
    <row r="161" spans="1:15" ht="15.75">
      <c r="A161" s="68"/>
      <c r="B161" s="91"/>
      <c r="C161" s="92"/>
      <c r="D161" s="92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7"/>
    </row>
    <row r="162" spans="1:15" ht="15.75">
      <c r="A162" s="68"/>
      <c r="B162" s="91"/>
      <c r="C162" s="92"/>
      <c r="D162" s="92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7"/>
    </row>
    <row r="163" spans="1:15" ht="15.75">
      <c r="A163" s="68"/>
      <c r="B163" s="91"/>
      <c r="C163" s="92"/>
      <c r="D163" s="92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7"/>
    </row>
    <row r="164" spans="1:15" ht="15.75">
      <c r="A164" s="68"/>
      <c r="B164" s="91"/>
      <c r="C164" s="92"/>
      <c r="D164" s="92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7"/>
    </row>
    <row r="165" spans="1:15" ht="15.75">
      <c r="A165" s="68"/>
      <c r="B165" s="91"/>
      <c r="C165" s="92"/>
      <c r="D165" s="92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7"/>
    </row>
    <row r="166" spans="1:15" ht="15.75">
      <c r="A166" s="68"/>
      <c r="B166" s="91"/>
      <c r="C166" s="92"/>
      <c r="D166" s="92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7"/>
    </row>
    <row r="167" spans="1:15" ht="15.75">
      <c r="A167" s="68"/>
      <c r="B167" s="91"/>
      <c r="C167" s="92"/>
      <c r="D167" s="92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7"/>
    </row>
    <row r="168" spans="1:15" ht="15.75">
      <c r="A168" s="68"/>
      <c r="B168" s="91"/>
      <c r="C168" s="92"/>
      <c r="D168" s="92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7"/>
    </row>
    <row r="169" spans="1:15" ht="15.75">
      <c r="A169" s="68"/>
      <c r="B169" s="91"/>
      <c r="C169" s="92"/>
      <c r="D169" s="92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7"/>
    </row>
    <row r="170" spans="1:15" ht="15.75">
      <c r="A170" s="68"/>
      <c r="B170" s="91"/>
      <c r="C170" s="92"/>
      <c r="D170" s="92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7"/>
    </row>
    <row r="171" spans="1:15" ht="15.75">
      <c r="A171" s="68"/>
      <c r="B171" s="91"/>
      <c r="C171" s="92"/>
      <c r="D171" s="92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7"/>
    </row>
    <row r="172" spans="1:15" ht="15.75">
      <c r="A172" s="68"/>
      <c r="B172" s="91"/>
      <c r="C172" s="92"/>
      <c r="D172" s="92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7"/>
    </row>
    <row r="173" spans="1:15" ht="15.75">
      <c r="A173" s="68"/>
      <c r="B173" s="91"/>
      <c r="C173" s="92"/>
      <c r="D173" s="92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7"/>
    </row>
    <row r="174" spans="1:15" ht="15.75">
      <c r="A174" s="68"/>
      <c r="B174" s="91"/>
      <c r="C174" s="92"/>
      <c r="D174" s="92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7"/>
    </row>
    <row r="175" spans="1:15" ht="15.75">
      <c r="A175" s="68"/>
      <c r="B175" s="91"/>
      <c r="C175" s="92"/>
      <c r="D175" s="92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7"/>
    </row>
    <row r="176" spans="1:15" ht="15.75">
      <c r="A176" s="68"/>
      <c r="B176" s="91"/>
      <c r="C176" s="92"/>
      <c r="D176" s="92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7"/>
    </row>
    <row r="177" spans="1:15" ht="15.75">
      <c r="A177" s="68"/>
      <c r="B177" s="91"/>
      <c r="C177" s="92"/>
      <c r="D177" s="92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7"/>
    </row>
    <row r="178" spans="1:15" ht="15.75">
      <c r="A178" s="68"/>
      <c r="B178" s="91"/>
      <c r="C178" s="92"/>
      <c r="D178" s="92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7"/>
    </row>
    <row r="179" spans="1:15" ht="15.75">
      <c r="A179" s="68"/>
      <c r="B179" s="91"/>
      <c r="C179" s="92"/>
      <c r="D179" s="92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7"/>
    </row>
    <row r="180" spans="1:15" ht="15.75">
      <c r="A180" s="68"/>
      <c r="B180" s="91"/>
      <c r="C180" s="92"/>
      <c r="D180" s="92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7"/>
    </row>
    <row r="181" spans="1:15" ht="15.75">
      <c r="A181" s="68"/>
      <c r="B181" s="91"/>
      <c r="C181" s="92"/>
      <c r="D181" s="92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7"/>
    </row>
    <row r="182" spans="1:15" ht="15.75">
      <c r="A182" s="68"/>
      <c r="B182" s="91"/>
      <c r="C182" s="92"/>
      <c r="D182" s="92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7"/>
    </row>
    <row r="183" spans="1:15" ht="15.75">
      <c r="A183" s="68"/>
      <c r="B183" s="91"/>
      <c r="C183" s="92"/>
      <c r="D183" s="92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7"/>
    </row>
    <row r="184" spans="1:15" ht="15.75">
      <c r="A184" s="68"/>
      <c r="B184" s="91"/>
      <c r="C184" s="92"/>
      <c r="D184" s="92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7"/>
    </row>
    <row r="185" spans="1:15" ht="15.75">
      <c r="A185" s="68"/>
      <c r="B185" s="91"/>
      <c r="C185" s="92"/>
      <c r="D185" s="92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7"/>
    </row>
    <row r="186" spans="1:15" ht="15.75">
      <c r="A186" s="68"/>
      <c r="B186" s="91"/>
      <c r="C186" s="92"/>
      <c r="D186" s="92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7"/>
    </row>
    <row r="187" spans="1:15" ht="15.75">
      <c r="A187" s="68"/>
      <c r="B187" s="91"/>
      <c r="C187" s="92"/>
      <c r="D187" s="92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7"/>
    </row>
    <row r="188" spans="1:15" ht="15.75">
      <c r="A188" s="68"/>
      <c r="B188" s="91"/>
      <c r="C188" s="92"/>
      <c r="D188" s="92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7"/>
    </row>
    <row r="189" spans="1:15" ht="15.75">
      <c r="A189" s="68"/>
      <c r="B189" s="91"/>
      <c r="C189" s="92"/>
      <c r="D189" s="92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7"/>
    </row>
    <row r="190" spans="1:15" ht="15.75">
      <c r="A190" s="68"/>
      <c r="B190" s="91"/>
      <c r="C190" s="92"/>
      <c r="D190" s="92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7"/>
    </row>
    <row r="191" spans="1:15" ht="15.75">
      <c r="A191" s="68"/>
      <c r="B191" s="91"/>
      <c r="C191" s="92"/>
      <c r="D191" s="92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7"/>
    </row>
    <row r="192" spans="1:15" ht="15.75">
      <c r="A192" s="68"/>
      <c r="B192" s="91"/>
      <c r="C192" s="92"/>
      <c r="D192" s="92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7"/>
    </row>
    <row r="193" spans="1:15" ht="15.75">
      <c r="A193" s="68"/>
      <c r="B193" s="91"/>
      <c r="C193" s="92"/>
      <c r="D193" s="92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7"/>
    </row>
    <row r="194" spans="1:15" ht="15.75">
      <c r="A194" s="68"/>
      <c r="B194" s="91"/>
      <c r="C194" s="92"/>
      <c r="D194" s="92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7"/>
    </row>
    <row r="195" spans="1:15" ht="15.75">
      <c r="A195" s="68"/>
      <c r="B195" s="91"/>
      <c r="C195" s="92"/>
      <c r="D195" s="92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7"/>
    </row>
    <row r="196" spans="1:15" ht="15.75">
      <c r="A196" s="68"/>
      <c r="B196" s="91"/>
      <c r="C196" s="92"/>
      <c r="D196" s="92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27"/>
    </row>
    <row r="197" spans="1:15" ht="15.75">
      <c r="A197" s="68"/>
      <c r="B197" s="91"/>
      <c r="C197" s="92"/>
      <c r="D197" s="92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27"/>
    </row>
    <row r="198" spans="1:15" ht="15.75">
      <c r="A198" s="68"/>
      <c r="B198" s="91"/>
      <c r="C198" s="92"/>
      <c r="D198" s="92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27"/>
    </row>
    <row r="199" spans="1:15" ht="15.75">
      <c r="A199" s="68"/>
      <c r="B199" s="91"/>
      <c r="C199" s="92"/>
      <c r="D199" s="92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27"/>
    </row>
    <row r="200" spans="1:15" ht="15.75">
      <c r="A200" s="68"/>
      <c r="B200" s="91"/>
      <c r="C200" s="92"/>
      <c r="D200" s="92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27"/>
    </row>
    <row r="201" spans="1:15" ht="15.75">
      <c r="A201" s="68"/>
      <c r="B201" s="91"/>
      <c r="C201" s="92"/>
      <c r="D201" s="92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27"/>
    </row>
    <row r="202" spans="1:15" ht="15.75">
      <c r="A202" s="68"/>
      <c r="B202" s="91"/>
      <c r="C202" s="92"/>
      <c r="D202" s="92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27"/>
    </row>
    <row r="203" spans="1:15" ht="15.75">
      <c r="A203" s="68"/>
      <c r="B203" s="91"/>
      <c r="C203" s="92"/>
      <c r="D203" s="92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27"/>
    </row>
    <row r="204" spans="1:15" ht="15.75">
      <c r="A204" s="68"/>
      <c r="B204" s="91"/>
      <c r="C204" s="92"/>
      <c r="D204" s="92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27"/>
    </row>
    <row r="205" spans="1:15" ht="15.75">
      <c r="A205" s="68"/>
      <c r="B205" s="91"/>
      <c r="C205" s="92"/>
      <c r="D205" s="92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27"/>
    </row>
    <row r="206" spans="1:15" ht="15.75">
      <c r="A206" s="68"/>
      <c r="B206" s="91"/>
      <c r="C206" s="92"/>
      <c r="D206" s="92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27"/>
    </row>
    <row r="207" spans="1:15" ht="15.75">
      <c r="A207" s="68"/>
      <c r="B207" s="91"/>
      <c r="C207" s="92"/>
      <c r="D207" s="92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27"/>
    </row>
    <row r="208" spans="1:15" ht="15.75">
      <c r="A208" s="68"/>
      <c r="B208" s="91"/>
      <c r="C208" s="92"/>
      <c r="D208" s="92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27"/>
    </row>
    <row r="209" spans="1:15" ht="15.75">
      <c r="A209" s="68"/>
      <c r="B209" s="91"/>
      <c r="C209" s="92"/>
      <c r="D209" s="92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27"/>
    </row>
    <row r="210" spans="1:15" ht="15.75">
      <c r="A210" s="68"/>
      <c r="B210" s="91"/>
      <c r="C210" s="92"/>
      <c r="D210" s="92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27"/>
    </row>
    <row r="211" spans="1:15" ht="15.75">
      <c r="A211" s="68"/>
      <c r="B211" s="91"/>
      <c r="C211" s="92"/>
      <c r="D211" s="92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27"/>
    </row>
    <row r="212" spans="1:15" ht="15.75">
      <c r="A212" s="68"/>
      <c r="B212" s="91"/>
      <c r="C212" s="92"/>
      <c r="D212" s="92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27"/>
    </row>
    <row r="213" spans="1:15" ht="15.75">
      <c r="A213" s="68"/>
      <c r="B213" s="91"/>
      <c r="C213" s="92"/>
      <c r="D213" s="92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27"/>
    </row>
    <row r="214" spans="1:15" ht="15.75">
      <c r="A214" s="68"/>
      <c r="B214" s="91"/>
      <c r="C214" s="92"/>
      <c r="D214" s="92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27"/>
    </row>
    <row r="215" spans="1:15" ht="15.75">
      <c r="A215" s="68"/>
      <c r="B215" s="91"/>
      <c r="C215" s="92"/>
      <c r="D215" s="92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27"/>
    </row>
    <row r="216" spans="1:15" ht="15.75">
      <c r="A216" s="68"/>
      <c r="B216" s="91"/>
      <c r="C216" s="92"/>
      <c r="D216" s="92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27"/>
    </row>
    <row r="217" spans="1:15" ht="15.75">
      <c r="A217" s="68"/>
      <c r="B217" s="91"/>
      <c r="C217" s="92"/>
      <c r="D217" s="92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27"/>
    </row>
    <row r="218" spans="1:15" ht="15.75">
      <c r="A218" s="68"/>
      <c r="B218" s="91"/>
      <c r="C218" s="92"/>
      <c r="D218" s="92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27"/>
    </row>
    <row r="219" spans="1:15" ht="15.75">
      <c r="A219" s="68"/>
      <c r="B219" s="91"/>
      <c r="C219" s="92"/>
      <c r="D219" s="92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27"/>
    </row>
    <row r="220" spans="1:15" ht="15.75">
      <c r="A220" s="68"/>
      <c r="B220" s="91"/>
      <c r="C220" s="92"/>
      <c r="D220" s="92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27"/>
    </row>
    <row r="221" spans="1:15" ht="15.75">
      <c r="A221" s="68"/>
      <c r="B221" s="91"/>
      <c r="C221" s="92"/>
      <c r="D221" s="92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27"/>
    </row>
    <row r="222" spans="1:15" ht="15.75">
      <c r="A222" s="68"/>
      <c r="B222" s="91"/>
      <c r="C222" s="92"/>
      <c r="D222" s="92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27"/>
    </row>
    <row r="223" spans="1:15" ht="15.75">
      <c r="A223" s="68"/>
      <c r="B223" s="91"/>
      <c r="C223" s="92"/>
      <c r="D223" s="92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27"/>
    </row>
    <row r="224" spans="1:15" ht="15.75">
      <c r="A224" s="68"/>
      <c r="B224" s="91"/>
      <c r="C224" s="92"/>
      <c r="D224" s="92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27"/>
    </row>
    <row r="225" spans="1:15" ht="15.75">
      <c r="A225" s="68"/>
      <c r="B225" s="91"/>
      <c r="C225" s="92"/>
      <c r="D225" s="92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27"/>
    </row>
    <row r="226" spans="1:15" ht="15.75">
      <c r="A226" s="68"/>
      <c r="B226" s="91"/>
      <c r="C226" s="92"/>
      <c r="D226" s="92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27"/>
    </row>
    <row r="227" spans="1:15" ht="15.75">
      <c r="A227" s="68"/>
      <c r="B227" s="91"/>
      <c r="C227" s="92"/>
      <c r="D227" s="92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27"/>
    </row>
    <row r="228" spans="1:15" ht="15.75">
      <c r="A228" s="68"/>
      <c r="B228" s="91"/>
      <c r="C228" s="92"/>
      <c r="D228" s="92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27"/>
    </row>
    <row r="229" spans="1:15" ht="15.75">
      <c r="A229" s="68"/>
      <c r="B229" s="91"/>
      <c r="C229" s="92"/>
      <c r="D229" s="92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27"/>
    </row>
    <row r="230" spans="1:15" ht="15.75">
      <c r="A230" s="68"/>
      <c r="B230" s="91"/>
      <c r="C230" s="92"/>
      <c r="D230" s="92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27"/>
    </row>
    <row r="231" spans="1:15" ht="15.75">
      <c r="A231" s="68"/>
      <c r="B231" s="91"/>
      <c r="C231" s="92"/>
      <c r="D231" s="92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27"/>
    </row>
    <row r="232" spans="1:15" ht="15.75">
      <c r="A232" s="68"/>
      <c r="B232" s="91"/>
      <c r="C232" s="92"/>
      <c r="D232" s="92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27"/>
    </row>
    <row r="233" spans="1:15" ht="15.75">
      <c r="A233" s="68"/>
      <c r="B233" s="91"/>
      <c r="C233" s="92"/>
      <c r="D233" s="92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27"/>
    </row>
    <row r="234" spans="1:15" ht="15.75">
      <c r="A234" s="68"/>
      <c r="B234" s="91"/>
      <c r="C234" s="92"/>
      <c r="D234" s="92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27"/>
    </row>
    <row r="235" spans="1:15" ht="15.75">
      <c r="A235" s="68"/>
      <c r="B235" s="91"/>
      <c r="C235" s="92"/>
      <c r="D235" s="92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27"/>
    </row>
    <row r="236" spans="1:15" ht="15.75">
      <c r="A236" s="68"/>
      <c r="B236" s="91"/>
      <c r="C236" s="92"/>
      <c r="D236" s="92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27"/>
    </row>
    <row r="237" spans="1:15" ht="15.75">
      <c r="A237" s="68"/>
      <c r="B237" s="91"/>
      <c r="C237" s="92"/>
      <c r="D237" s="92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27"/>
    </row>
    <row r="238" spans="1:15" ht="15.75">
      <c r="A238" s="68"/>
      <c r="B238" s="91"/>
      <c r="C238" s="92"/>
      <c r="D238" s="92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27"/>
    </row>
    <row r="239" spans="1:15" ht="15.75">
      <c r="A239" s="68"/>
      <c r="B239" s="91"/>
      <c r="C239" s="92"/>
      <c r="D239" s="92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27"/>
    </row>
    <row r="240" spans="1:15" ht="15.75">
      <c r="A240" s="68"/>
      <c r="B240" s="91"/>
      <c r="C240" s="92"/>
      <c r="D240" s="92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27"/>
    </row>
    <row r="241" spans="1:15" ht="15.75">
      <c r="A241" s="68"/>
      <c r="B241" s="91"/>
      <c r="C241" s="92"/>
      <c r="D241" s="92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27"/>
    </row>
    <row r="242" spans="1:15" ht="15.75">
      <c r="A242" s="68"/>
      <c r="B242" s="91"/>
      <c r="C242" s="92"/>
      <c r="D242" s="92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27"/>
    </row>
    <row r="243" spans="1:15" ht="15.75">
      <c r="A243" s="68"/>
      <c r="B243" s="91"/>
      <c r="C243" s="92"/>
      <c r="D243" s="92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27"/>
    </row>
    <row r="244" spans="1:15" ht="15.75">
      <c r="A244" s="68"/>
      <c r="B244" s="91"/>
      <c r="C244" s="92"/>
      <c r="D244" s="92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27"/>
    </row>
    <row r="245" spans="1:15" ht="15.75">
      <c r="A245" s="68"/>
      <c r="B245" s="91"/>
      <c r="C245" s="92"/>
      <c r="D245" s="92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27"/>
    </row>
    <row r="246" spans="1:15" ht="15.75">
      <c r="A246" s="68"/>
      <c r="B246" s="91"/>
      <c r="C246" s="92"/>
      <c r="D246" s="92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27"/>
    </row>
    <row r="247" spans="1:15" ht="15.75">
      <c r="A247" s="68"/>
      <c r="B247" s="91"/>
      <c r="C247" s="92"/>
      <c r="D247" s="92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27"/>
    </row>
    <row r="248" spans="1:15" ht="15.75">
      <c r="A248" s="68"/>
      <c r="B248" s="91"/>
      <c r="C248" s="92"/>
      <c r="D248" s="92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27"/>
    </row>
    <row r="249" spans="1:15" ht="15.75">
      <c r="A249" s="68"/>
      <c r="B249" s="91"/>
      <c r="C249" s="92"/>
      <c r="D249" s="92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27"/>
    </row>
    <row r="250" spans="1:15" ht="15.75">
      <c r="A250" s="68"/>
      <c r="B250" s="91"/>
      <c r="C250" s="92"/>
      <c r="D250" s="92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27"/>
    </row>
    <row r="251" spans="1:15" ht="15.75">
      <c r="A251" s="68"/>
      <c r="B251" s="91"/>
      <c r="C251" s="92"/>
      <c r="D251" s="92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27"/>
    </row>
    <row r="252" spans="1:15" ht="15.75">
      <c r="A252" s="68"/>
      <c r="B252" s="91"/>
      <c r="C252" s="92"/>
      <c r="D252" s="92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27"/>
    </row>
    <row r="253" spans="1:15" ht="15.75">
      <c r="A253" s="68"/>
      <c r="B253" s="91"/>
      <c r="C253" s="92"/>
      <c r="D253" s="92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27"/>
    </row>
    <row r="254" spans="1:15" ht="15.75">
      <c r="A254" s="68"/>
      <c r="B254" s="91"/>
      <c r="C254" s="92"/>
      <c r="D254" s="92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27"/>
    </row>
    <row r="255" spans="1:15" ht="15.75">
      <c r="A255" s="68"/>
      <c r="B255" s="91"/>
      <c r="C255" s="92"/>
      <c r="D255" s="92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27"/>
    </row>
    <row r="256" spans="1:15" ht="15.75">
      <c r="A256" s="68"/>
      <c r="B256" s="91"/>
      <c r="C256" s="92"/>
      <c r="D256" s="92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27"/>
    </row>
    <row r="257" spans="1:15" ht="15.75">
      <c r="A257" s="68"/>
      <c r="B257" s="91"/>
      <c r="C257" s="92"/>
      <c r="D257" s="92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27"/>
    </row>
    <row r="258" spans="1:15" ht="15.75">
      <c r="A258" s="68"/>
      <c r="B258" s="91"/>
      <c r="C258" s="92"/>
      <c r="D258" s="92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27"/>
    </row>
    <row r="259" spans="1:15" ht="15.75">
      <c r="A259" s="68"/>
      <c r="B259" s="91"/>
      <c r="C259" s="92"/>
      <c r="D259" s="92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27"/>
    </row>
    <row r="260" spans="1:15" ht="15.75">
      <c r="A260" s="68"/>
      <c r="B260" s="91"/>
      <c r="C260" s="92"/>
      <c r="D260" s="92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27"/>
    </row>
    <row r="261" spans="1:15" ht="15.75">
      <c r="A261" s="68"/>
      <c r="B261" s="91"/>
      <c r="C261" s="92"/>
      <c r="D261" s="92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27"/>
    </row>
    <row r="262" spans="1:15" ht="15.75">
      <c r="A262" s="68"/>
      <c r="B262" s="91"/>
      <c r="C262" s="92"/>
      <c r="D262" s="92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27"/>
    </row>
    <row r="263" spans="1:15" ht="15.75">
      <c r="A263" s="68"/>
      <c r="B263" s="91"/>
      <c r="C263" s="92"/>
      <c r="D263" s="92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27"/>
    </row>
    <row r="264" spans="1:15" ht="15.75">
      <c r="A264" s="68"/>
      <c r="B264" s="91"/>
      <c r="C264" s="92"/>
      <c r="D264" s="92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27"/>
    </row>
    <row r="265" spans="1:15" ht="15.75">
      <c r="A265" s="68"/>
      <c r="B265" s="91"/>
      <c r="C265" s="92"/>
      <c r="D265" s="92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27"/>
    </row>
    <row r="266" spans="1:15" ht="15.75">
      <c r="A266" s="68"/>
      <c r="B266" s="91"/>
      <c r="C266" s="92"/>
      <c r="D266" s="92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27"/>
    </row>
    <row r="267" spans="1:15" ht="15.75">
      <c r="A267" s="68"/>
      <c r="B267" s="91"/>
      <c r="C267" s="92"/>
      <c r="D267" s="92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27"/>
    </row>
    <row r="268" spans="1:15" ht="15.75">
      <c r="A268" s="68"/>
      <c r="B268" s="91"/>
      <c r="C268" s="92"/>
      <c r="D268" s="92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27"/>
    </row>
    <row r="269" spans="1:15" ht="15.75">
      <c r="A269" s="68"/>
      <c r="B269" s="91"/>
      <c r="C269" s="92"/>
      <c r="D269" s="92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27"/>
    </row>
    <row r="270" spans="1:15" ht="15.75">
      <c r="A270" s="68"/>
      <c r="B270" s="91"/>
      <c r="C270" s="92"/>
      <c r="D270" s="92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27"/>
    </row>
    <row r="271" spans="1:15" ht="15.75">
      <c r="A271" s="68"/>
      <c r="B271" s="91"/>
      <c r="C271" s="92"/>
      <c r="D271" s="92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27"/>
    </row>
    <row r="272" spans="1:15" ht="15.75">
      <c r="A272" s="68"/>
      <c r="B272" s="91"/>
      <c r="C272" s="92"/>
      <c r="D272" s="92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27"/>
    </row>
    <row r="273" spans="1:15" ht="15.75">
      <c r="A273" s="68"/>
      <c r="B273" s="91"/>
      <c r="C273" s="92"/>
      <c r="D273" s="92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27"/>
    </row>
    <row r="274" spans="1:15" ht="15.75">
      <c r="A274" s="68"/>
      <c r="B274" s="91"/>
      <c r="C274" s="92"/>
      <c r="D274" s="92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27"/>
    </row>
    <row r="275" spans="1:15" ht="15.75">
      <c r="A275" s="68"/>
      <c r="B275" s="91"/>
      <c r="C275" s="92"/>
      <c r="D275" s="92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27"/>
    </row>
    <row r="276" spans="1:15" ht="15.75">
      <c r="A276" s="68"/>
      <c r="B276" s="91"/>
      <c r="C276" s="92"/>
      <c r="D276" s="92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27"/>
    </row>
    <row r="277" spans="1:15" ht="15.75">
      <c r="A277" s="68"/>
      <c r="B277" s="91"/>
      <c r="C277" s="92"/>
      <c r="D277" s="92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27"/>
    </row>
    <row r="278" spans="1:15" ht="15.75">
      <c r="A278" s="68"/>
      <c r="B278" s="91"/>
      <c r="C278" s="92"/>
      <c r="D278" s="92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27"/>
    </row>
    <row r="279" spans="1:15" ht="15.75">
      <c r="A279" s="68"/>
      <c r="B279" s="91"/>
      <c r="C279" s="92"/>
      <c r="D279" s="92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27"/>
    </row>
    <row r="280" spans="1:15" ht="15.75">
      <c r="A280" s="68"/>
      <c r="B280" s="91"/>
      <c r="C280" s="92"/>
      <c r="D280" s="92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27"/>
    </row>
    <row r="281" spans="1:15" ht="15.75">
      <c r="A281" s="68"/>
      <c r="B281" s="91"/>
      <c r="C281" s="92"/>
      <c r="D281" s="92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27"/>
    </row>
    <row r="282" spans="1:15" ht="15.75">
      <c r="A282" s="68"/>
      <c r="B282" s="91"/>
      <c r="C282" s="92"/>
      <c r="D282" s="92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27"/>
    </row>
    <row r="283" spans="1:15" ht="15.75">
      <c r="A283" s="68"/>
      <c r="B283" s="91"/>
      <c r="C283" s="92"/>
      <c r="D283" s="92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27"/>
    </row>
    <row r="284" spans="1:15" ht="15.75">
      <c r="A284" s="68"/>
      <c r="B284" s="91"/>
      <c r="C284" s="92"/>
      <c r="D284" s="92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27"/>
    </row>
    <row r="285" spans="1:15" ht="15.75">
      <c r="A285" s="68"/>
      <c r="B285" s="91"/>
      <c r="C285" s="92"/>
      <c r="D285" s="92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27"/>
    </row>
    <row r="286" spans="1:15" ht="15.75">
      <c r="A286" s="68"/>
      <c r="B286" s="91"/>
      <c r="C286" s="92"/>
      <c r="D286" s="92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27"/>
    </row>
    <row r="287" spans="1:15" ht="15.75">
      <c r="A287" s="68"/>
      <c r="B287" s="91"/>
      <c r="C287" s="92"/>
      <c r="D287" s="92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27"/>
    </row>
    <row r="288" spans="1:15" ht="15.75">
      <c r="A288" s="68"/>
      <c r="B288" s="91"/>
      <c r="C288" s="92"/>
      <c r="D288" s="92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27"/>
    </row>
    <row r="289" spans="1:15" ht="15.75">
      <c r="A289" s="68"/>
      <c r="B289" s="91"/>
      <c r="C289" s="92"/>
      <c r="D289" s="92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27"/>
    </row>
    <row r="290" spans="1:15" ht="15.75">
      <c r="A290" s="68"/>
      <c r="B290" s="91"/>
      <c r="C290" s="92"/>
      <c r="D290" s="92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7"/>
    </row>
    <row r="291" spans="1:15" ht="15.75">
      <c r="A291" s="68"/>
      <c r="B291" s="91"/>
      <c r="C291" s="92"/>
      <c r="D291" s="92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27"/>
    </row>
    <row r="292" spans="1:15" ht="15.75">
      <c r="A292" s="68"/>
      <c r="B292" s="91"/>
      <c r="C292" s="92"/>
      <c r="D292" s="92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27"/>
    </row>
    <row r="293" spans="1:15" ht="15.75">
      <c r="A293" s="68"/>
      <c r="B293" s="91"/>
      <c r="C293" s="92"/>
      <c r="D293" s="92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27"/>
    </row>
    <row r="294" spans="1:15" ht="15.75">
      <c r="A294" s="68"/>
      <c r="B294" s="91"/>
      <c r="C294" s="92"/>
      <c r="D294" s="92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27"/>
    </row>
    <row r="295" spans="1:15" ht="15.75">
      <c r="A295" s="68"/>
      <c r="B295" s="91"/>
      <c r="C295" s="92"/>
      <c r="D295" s="92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27"/>
    </row>
    <row r="296" spans="1:15" ht="15.75">
      <c r="A296" s="68"/>
      <c r="B296" s="91"/>
      <c r="C296" s="92"/>
      <c r="D296" s="92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27"/>
    </row>
    <row r="297" spans="1:15" ht="15.75">
      <c r="A297" s="68"/>
      <c r="B297" s="91"/>
      <c r="C297" s="92"/>
      <c r="D297" s="92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7"/>
    </row>
    <row r="298" spans="1:15" ht="15.75">
      <c r="A298" s="68"/>
      <c r="B298" s="91"/>
      <c r="C298" s="92"/>
      <c r="D298" s="92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27"/>
    </row>
    <row r="299" spans="1:15" ht="15.75">
      <c r="A299" s="68"/>
      <c r="B299" s="91"/>
      <c r="C299" s="92"/>
      <c r="D299" s="92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27"/>
    </row>
    <row r="300" spans="1:15" ht="15.75">
      <c r="A300" s="68"/>
      <c r="B300" s="91"/>
      <c r="C300" s="92"/>
      <c r="D300" s="92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27"/>
    </row>
    <row r="301" spans="1:15" ht="15.75">
      <c r="A301" s="68"/>
      <c r="B301" s="91"/>
      <c r="C301" s="92"/>
      <c r="D301" s="92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7"/>
    </row>
    <row r="302" spans="1:15" ht="15.75">
      <c r="A302" s="68"/>
      <c r="B302" s="91"/>
      <c r="C302" s="92"/>
      <c r="D302" s="92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27"/>
    </row>
    <row r="303" spans="1:15" ht="15.75">
      <c r="A303" s="68"/>
      <c r="B303" s="91"/>
      <c r="C303" s="92"/>
      <c r="D303" s="92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27"/>
    </row>
    <row r="304" spans="1:15" ht="15.75">
      <c r="A304" s="68"/>
      <c r="B304" s="91"/>
      <c r="C304" s="92"/>
      <c r="D304" s="92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27"/>
    </row>
    <row r="305" spans="1:15" ht="15.75">
      <c r="A305" s="68"/>
      <c r="B305" s="91"/>
      <c r="C305" s="92"/>
      <c r="D305" s="92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27"/>
    </row>
    <row r="306" spans="1:15" ht="15.75">
      <c r="A306" s="68"/>
      <c r="B306" s="91"/>
      <c r="C306" s="92"/>
      <c r="D306" s="92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27"/>
    </row>
    <row r="307" spans="1:15" ht="15.75">
      <c r="A307" s="68"/>
      <c r="B307" s="91"/>
      <c r="C307" s="92"/>
      <c r="D307" s="92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27"/>
    </row>
    <row r="308" spans="1:15" ht="15.75">
      <c r="A308" s="68"/>
      <c r="B308" s="91"/>
      <c r="C308" s="92"/>
      <c r="D308" s="92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27"/>
    </row>
    <row r="309" spans="1:15" ht="15.75">
      <c r="A309" s="68"/>
      <c r="B309" s="91"/>
      <c r="C309" s="92"/>
      <c r="D309" s="92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27"/>
    </row>
    <row r="310" spans="1:15" ht="15.75">
      <c r="A310" s="68"/>
      <c r="B310" s="91"/>
      <c r="C310" s="92"/>
      <c r="D310" s="92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27"/>
    </row>
    <row r="311" spans="1:15" ht="15.75">
      <c r="A311" s="68"/>
      <c r="B311" s="91"/>
      <c r="C311" s="92"/>
      <c r="D311" s="92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27"/>
    </row>
    <row r="312" spans="1:15" ht="15.75">
      <c r="A312" s="68"/>
      <c r="B312" s="91"/>
      <c r="C312" s="92"/>
      <c r="D312" s="92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27"/>
    </row>
    <row r="313" spans="1:15" ht="15.75">
      <c r="A313" s="68"/>
      <c r="B313" s="91"/>
      <c r="C313" s="92"/>
      <c r="D313" s="92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27"/>
    </row>
    <row r="314" spans="1:15" ht="15.75">
      <c r="A314" s="68"/>
      <c r="B314" s="91"/>
      <c r="C314" s="92"/>
      <c r="D314" s="92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27"/>
    </row>
    <row r="315" spans="1:15" ht="15.75">
      <c r="A315" s="68"/>
      <c r="B315" s="91"/>
      <c r="C315" s="92"/>
      <c r="D315" s="92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27"/>
    </row>
    <row r="316" spans="1:15" ht="15.75">
      <c r="A316" s="68"/>
      <c r="B316" s="91"/>
      <c r="C316" s="92"/>
      <c r="D316" s="92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27"/>
    </row>
    <row r="317" spans="1:15" ht="15.75">
      <c r="A317" s="68"/>
      <c r="B317" s="91"/>
      <c r="C317" s="92"/>
      <c r="D317" s="92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27"/>
    </row>
    <row r="318" spans="1:15" ht="15.75">
      <c r="A318" s="68"/>
      <c r="B318" s="91"/>
      <c r="C318" s="92"/>
      <c r="D318" s="92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27"/>
    </row>
    <row r="319" spans="1:15" ht="15.75">
      <c r="A319" s="68"/>
      <c r="B319" s="91"/>
      <c r="C319" s="92"/>
      <c r="D319" s="92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27"/>
    </row>
    <row r="320" spans="1:15" ht="15.75">
      <c r="A320" s="68"/>
      <c r="B320" s="91"/>
      <c r="C320" s="92"/>
      <c r="D320" s="92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27"/>
    </row>
    <row r="321" spans="1:15" ht="15.75">
      <c r="A321" s="68"/>
      <c r="B321" s="91"/>
      <c r="C321" s="92"/>
      <c r="D321" s="92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27"/>
    </row>
    <row r="322" spans="1:15" ht="15.75">
      <c r="A322" s="68"/>
      <c r="B322" s="91"/>
      <c r="C322" s="92"/>
      <c r="D322" s="92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27"/>
    </row>
    <row r="323" spans="1:15" ht="15.75">
      <c r="A323" s="68"/>
      <c r="B323" s="91"/>
      <c r="C323" s="92"/>
      <c r="D323" s="92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27"/>
    </row>
    <row r="324" spans="1:15" ht="15.75">
      <c r="A324" s="68"/>
      <c r="B324" s="91"/>
      <c r="C324" s="92"/>
      <c r="D324" s="92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27"/>
    </row>
    <row r="325" spans="1:15" ht="15.75">
      <c r="A325" s="68"/>
      <c r="B325" s="91"/>
      <c r="C325" s="92"/>
      <c r="D325" s="92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27"/>
    </row>
    <row r="326" spans="1:15" ht="15.75">
      <c r="A326" s="68"/>
      <c r="B326" s="91"/>
      <c r="C326" s="92"/>
      <c r="D326" s="92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27"/>
    </row>
    <row r="327" spans="1:15" ht="15.75">
      <c r="A327" s="68"/>
      <c r="B327" s="91"/>
      <c r="C327" s="92"/>
      <c r="D327" s="92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27"/>
    </row>
    <row r="328" spans="1:15" ht="15.75">
      <c r="A328" s="68"/>
      <c r="B328" s="91"/>
      <c r="C328" s="92"/>
      <c r="D328" s="92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27"/>
    </row>
    <row r="329" spans="1:15" ht="15.75">
      <c r="A329" s="68"/>
      <c r="B329" s="91"/>
      <c r="C329" s="92"/>
      <c r="D329" s="92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27"/>
    </row>
    <row r="330" spans="1:15" ht="15.75">
      <c r="A330" s="68"/>
      <c r="B330" s="91"/>
      <c r="C330" s="92"/>
      <c r="D330" s="92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27"/>
    </row>
    <row r="331" spans="1:15" ht="15.75">
      <c r="A331" s="68"/>
      <c r="B331" s="91"/>
      <c r="C331" s="92"/>
      <c r="D331" s="92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27"/>
    </row>
    <row r="332" spans="1:15" ht="15.75">
      <c r="A332" s="68"/>
      <c r="B332" s="91"/>
      <c r="C332" s="92"/>
      <c r="D332" s="92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27"/>
    </row>
    <row r="333" spans="1:15" ht="15.75">
      <c r="A333" s="68"/>
      <c r="B333" s="91"/>
      <c r="C333" s="92"/>
      <c r="D333" s="92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27"/>
    </row>
    <row r="334" spans="1:15" ht="15.75">
      <c r="A334" s="68"/>
      <c r="B334" s="91"/>
      <c r="C334" s="92"/>
      <c r="D334" s="92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27"/>
    </row>
    <row r="335" spans="1:15" ht="15.75">
      <c r="A335" s="68"/>
      <c r="B335" s="91"/>
      <c r="C335" s="92"/>
      <c r="D335" s="92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27"/>
    </row>
    <row r="336" spans="1:15" ht="15.75">
      <c r="A336" s="68"/>
      <c r="B336" s="91"/>
      <c r="C336" s="92"/>
      <c r="D336" s="92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27"/>
    </row>
    <row r="337" spans="1:15" ht="15.75">
      <c r="A337" s="68"/>
      <c r="B337" s="91"/>
      <c r="C337" s="92"/>
      <c r="D337" s="92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27"/>
    </row>
    <row r="338" spans="1:15" ht="15.75">
      <c r="A338" s="68"/>
      <c r="B338" s="91"/>
      <c r="C338" s="92"/>
      <c r="D338" s="92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27"/>
    </row>
    <row r="339" spans="1:15" ht="15.75">
      <c r="A339" s="68"/>
      <c r="B339" s="91"/>
      <c r="C339" s="92"/>
      <c r="D339" s="92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27"/>
    </row>
    <row r="340" spans="1:15" ht="15.75">
      <c r="A340" s="68"/>
      <c r="B340" s="91"/>
      <c r="C340" s="92"/>
      <c r="D340" s="92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27"/>
    </row>
    <row r="341" spans="1:15" ht="15.75">
      <c r="A341" s="68"/>
      <c r="B341" s="91"/>
      <c r="C341" s="92"/>
      <c r="D341" s="92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27"/>
    </row>
    <row r="342" spans="1:15" ht="15.75">
      <c r="A342" s="68"/>
      <c r="B342" s="91"/>
      <c r="C342" s="92"/>
      <c r="D342" s="92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27"/>
    </row>
    <row r="343" spans="1:15" ht="15.75">
      <c r="A343" s="68"/>
      <c r="B343" s="91"/>
      <c r="C343" s="92"/>
      <c r="D343" s="92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27"/>
    </row>
    <row r="344" spans="1:15" ht="15.75">
      <c r="A344" s="68"/>
      <c r="B344" s="91"/>
      <c r="C344" s="92"/>
      <c r="D344" s="92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27"/>
    </row>
    <row r="345" spans="1:15" ht="15.75">
      <c r="A345" s="68"/>
      <c r="B345" s="91"/>
      <c r="C345" s="92"/>
      <c r="D345" s="92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27"/>
    </row>
    <row r="346" spans="1:15" ht="15.75">
      <c r="A346" s="68"/>
      <c r="B346" s="91"/>
      <c r="C346" s="92"/>
      <c r="D346" s="92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27"/>
    </row>
    <row r="347" spans="1:15" ht="15.75">
      <c r="A347" s="68"/>
      <c r="B347" s="91"/>
      <c r="C347" s="92"/>
      <c r="D347" s="92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27"/>
    </row>
    <row r="348" spans="1:15" ht="15.75">
      <c r="A348" s="68"/>
      <c r="B348" s="91"/>
      <c r="C348" s="92"/>
      <c r="D348" s="92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27"/>
    </row>
    <row r="349" spans="1:15" ht="15.75">
      <c r="A349" s="68"/>
      <c r="B349" s="91"/>
      <c r="C349" s="92"/>
      <c r="D349" s="92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27"/>
    </row>
    <row r="350" spans="1:15" ht="15.75">
      <c r="A350" s="68"/>
      <c r="B350" s="91"/>
      <c r="C350" s="92"/>
      <c r="D350" s="92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27"/>
    </row>
    <row r="351" spans="1:15" ht="15.75">
      <c r="A351" s="68"/>
      <c r="B351" s="91"/>
      <c r="C351" s="92"/>
      <c r="D351" s="92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27"/>
    </row>
    <row r="352" spans="1:15" ht="15.75">
      <c r="A352" s="68"/>
      <c r="B352" s="91"/>
      <c r="C352" s="92"/>
      <c r="D352" s="92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27"/>
    </row>
    <row r="353" spans="1:15" ht="15.75">
      <c r="A353" s="68"/>
      <c r="B353" s="91"/>
      <c r="C353" s="92"/>
      <c r="D353" s="92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27"/>
    </row>
    <row r="354" spans="1:15" ht="15.75">
      <c r="A354" s="68"/>
      <c r="B354" s="91"/>
      <c r="C354" s="92"/>
      <c r="D354" s="92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27"/>
    </row>
    <row r="355" spans="1:15" ht="15.75">
      <c r="A355" s="68"/>
      <c r="B355" s="91"/>
      <c r="C355" s="92"/>
      <c r="D355" s="92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27"/>
    </row>
    <row r="356" spans="1:15" ht="15.75">
      <c r="A356" s="68"/>
      <c r="B356" s="91"/>
      <c r="C356" s="92"/>
      <c r="D356" s="92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27"/>
    </row>
    <row r="357" spans="1:15" ht="15.75">
      <c r="A357" s="68"/>
      <c r="B357" s="91"/>
      <c r="C357" s="92"/>
      <c r="D357" s="92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27"/>
    </row>
    <row r="358" spans="1:15" ht="15.75">
      <c r="A358" s="68"/>
      <c r="B358" s="91"/>
      <c r="C358" s="92"/>
      <c r="D358" s="92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27"/>
    </row>
    <row r="359" spans="1:15" ht="15.75">
      <c r="A359" s="68"/>
      <c r="B359" s="91"/>
      <c r="C359" s="92"/>
      <c r="D359" s="92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27"/>
    </row>
    <row r="360" spans="1:15" ht="15.75">
      <c r="A360" s="68"/>
      <c r="B360" s="91"/>
      <c r="C360" s="92"/>
      <c r="D360" s="92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27"/>
    </row>
    <row r="361" spans="1:15" ht="15.75">
      <c r="A361" s="68"/>
      <c r="B361" s="91"/>
      <c r="C361" s="92"/>
      <c r="D361" s="92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27"/>
    </row>
    <row r="362" spans="1:15" ht="15.75">
      <c r="A362" s="68"/>
      <c r="B362" s="91"/>
      <c r="C362" s="92"/>
      <c r="D362" s="92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27"/>
    </row>
    <row r="363" spans="1:15" ht="15.75">
      <c r="A363" s="68"/>
      <c r="B363" s="91"/>
      <c r="C363" s="92"/>
      <c r="D363" s="92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27"/>
    </row>
    <row r="364" spans="1:15" ht="15.75">
      <c r="A364" s="68"/>
      <c r="B364" s="91"/>
      <c r="C364" s="92"/>
      <c r="D364" s="92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27"/>
    </row>
    <row r="365" spans="1:15" ht="15.75">
      <c r="A365" s="68"/>
      <c r="B365" s="91"/>
      <c r="C365" s="92"/>
      <c r="D365" s="92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27"/>
    </row>
    <row r="366" spans="1:15" ht="15.75">
      <c r="A366" s="68"/>
      <c r="B366" s="91"/>
      <c r="C366" s="92"/>
      <c r="D366" s="92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27"/>
    </row>
    <row r="367" spans="1:15" ht="15.75">
      <c r="A367" s="68"/>
      <c r="B367" s="91"/>
      <c r="C367" s="92"/>
      <c r="D367" s="92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27"/>
    </row>
    <row r="368" spans="1:15" ht="15.75">
      <c r="A368" s="68"/>
      <c r="B368" s="91"/>
      <c r="C368" s="92"/>
      <c r="D368" s="92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27"/>
    </row>
    <row r="369" spans="1:15" ht="15.75">
      <c r="A369" s="68"/>
      <c r="B369" s="91"/>
      <c r="C369" s="92"/>
      <c r="D369" s="92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27"/>
    </row>
    <row r="370" spans="1:15" ht="15.75">
      <c r="A370" s="68"/>
      <c r="B370" s="91"/>
      <c r="C370" s="92"/>
      <c r="D370" s="92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27"/>
    </row>
    <row r="371" spans="1:15" ht="15.75">
      <c r="A371" s="68"/>
      <c r="B371" s="91"/>
      <c r="C371" s="92"/>
      <c r="D371" s="92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27"/>
    </row>
    <row r="372" spans="1:15" ht="15.75">
      <c r="A372" s="68"/>
      <c r="B372" s="91"/>
      <c r="C372" s="92"/>
      <c r="D372" s="92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27"/>
    </row>
    <row r="373" spans="1:15" ht="15.75">
      <c r="A373" s="68"/>
      <c r="B373" s="91"/>
      <c r="C373" s="92"/>
      <c r="D373" s="92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27"/>
    </row>
    <row r="374" spans="1:15" ht="15.75">
      <c r="A374" s="68"/>
      <c r="B374" s="91"/>
      <c r="C374" s="92"/>
      <c r="D374" s="92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27"/>
    </row>
    <row r="375" spans="1:15" ht="15.75">
      <c r="A375" s="68"/>
      <c r="B375" s="91"/>
      <c r="C375" s="92"/>
      <c r="D375" s="92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27"/>
    </row>
    <row r="376" spans="1:15" ht="15.75">
      <c r="A376" s="68"/>
      <c r="B376" s="91"/>
      <c r="C376" s="92"/>
      <c r="D376" s="92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27"/>
    </row>
    <row r="377" spans="1:15" ht="15.75">
      <c r="A377" s="68"/>
      <c r="B377" s="91"/>
      <c r="C377" s="92"/>
      <c r="D377" s="92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27"/>
    </row>
    <row r="378" spans="1:15" ht="15.75">
      <c r="A378" s="68"/>
      <c r="B378" s="91"/>
      <c r="C378" s="92"/>
      <c r="D378" s="92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27"/>
    </row>
    <row r="379" spans="1:15" ht="15.75">
      <c r="A379" s="68"/>
      <c r="B379" s="91"/>
      <c r="C379" s="92"/>
      <c r="D379" s="92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27"/>
    </row>
    <row r="380" spans="1:15" ht="15.75">
      <c r="A380" s="68"/>
      <c r="B380" s="91"/>
      <c r="C380" s="92"/>
      <c r="D380" s="92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27"/>
    </row>
    <row r="381" spans="1:15" ht="15.75">
      <c r="A381" s="68"/>
      <c r="B381" s="91"/>
      <c r="C381" s="92"/>
      <c r="D381" s="92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27"/>
    </row>
    <row r="382" spans="1:15" ht="15.75">
      <c r="A382" s="68"/>
      <c r="B382" s="91"/>
      <c r="C382" s="92"/>
      <c r="D382" s="92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27"/>
    </row>
    <row r="383" spans="1:15" ht="15.75">
      <c r="A383" s="68"/>
      <c r="B383" s="91"/>
      <c r="C383" s="92"/>
      <c r="D383" s="92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27"/>
    </row>
    <row r="384" spans="1:15" ht="15.75">
      <c r="A384" s="68"/>
      <c r="B384" s="91"/>
      <c r="C384" s="92"/>
      <c r="D384" s="92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27"/>
    </row>
    <row r="385" spans="1:15" ht="15.75">
      <c r="A385" s="68"/>
      <c r="B385" s="91"/>
      <c r="C385" s="92"/>
      <c r="D385" s="92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27"/>
    </row>
    <row r="386" spans="1:15" ht="15.75">
      <c r="A386" s="68"/>
      <c r="B386" s="91"/>
      <c r="C386" s="92"/>
      <c r="D386" s="92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27"/>
    </row>
    <row r="387" spans="1:15" ht="15.75">
      <c r="A387" s="68"/>
      <c r="B387" s="91"/>
      <c r="C387" s="92"/>
      <c r="D387" s="92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27"/>
    </row>
    <row r="388" spans="1:15" ht="15.75">
      <c r="A388" s="68"/>
      <c r="B388" s="91"/>
      <c r="C388" s="92"/>
      <c r="D388" s="92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27"/>
    </row>
    <row r="389" spans="1:15" ht="15.75">
      <c r="A389" s="68"/>
      <c r="B389" s="91"/>
      <c r="C389" s="92"/>
      <c r="D389" s="92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27"/>
    </row>
    <row r="390" spans="1:15" ht="15.75">
      <c r="A390" s="68"/>
      <c r="B390" s="91"/>
      <c r="C390" s="92"/>
      <c r="D390" s="92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27"/>
    </row>
    <row r="391" spans="1:15" ht="15.75">
      <c r="A391" s="68"/>
      <c r="B391" s="91"/>
      <c r="C391" s="92"/>
      <c r="D391" s="92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27"/>
    </row>
    <row r="392" spans="1:15" ht="15.75">
      <c r="A392" s="68"/>
      <c r="B392" s="91"/>
      <c r="C392" s="92"/>
      <c r="D392" s="92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27"/>
    </row>
    <row r="393" spans="1:15" ht="15.75">
      <c r="A393" s="68"/>
      <c r="B393" s="91"/>
      <c r="C393" s="92"/>
      <c r="D393" s="92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27"/>
    </row>
    <row r="394" spans="1:15" ht="15.75">
      <c r="A394" s="68"/>
      <c r="B394" s="91"/>
      <c r="C394" s="92"/>
      <c r="D394" s="92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27"/>
    </row>
    <row r="395" spans="1:15" ht="15.75">
      <c r="A395" s="68"/>
      <c r="B395" s="91"/>
      <c r="C395" s="92"/>
      <c r="D395" s="92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27"/>
    </row>
    <row r="396" spans="1:15" ht="15.75">
      <c r="A396" s="68"/>
      <c r="B396" s="91"/>
      <c r="C396" s="92"/>
      <c r="D396" s="92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27"/>
    </row>
    <row r="397" spans="1:15" ht="15.75">
      <c r="A397" s="68"/>
      <c r="B397" s="91"/>
      <c r="C397" s="92"/>
      <c r="D397" s="92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27"/>
    </row>
    <row r="398" spans="1:15" ht="15.75">
      <c r="A398" s="68"/>
      <c r="B398" s="91"/>
      <c r="C398" s="92"/>
      <c r="D398" s="92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27"/>
    </row>
    <row r="399" spans="1:15" ht="15.75">
      <c r="A399" s="68"/>
      <c r="B399" s="91"/>
      <c r="C399" s="92"/>
      <c r="D399" s="92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27"/>
    </row>
    <row r="400" spans="1:15" ht="15.75">
      <c r="A400" s="68"/>
      <c r="B400" s="91"/>
      <c r="C400" s="92"/>
      <c r="D400" s="92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27"/>
    </row>
    <row r="401" spans="1:15" ht="15.75">
      <c r="A401" s="68"/>
      <c r="B401" s="91"/>
      <c r="C401" s="92"/>
      <c r="D401" s="92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27"/>
    </row>
    <row r="402" spans="1:15" ht="15.75">
      <c r="A402" s="68"/>
      <c r="B402" s="91"/>
      <c r="C402" s="92"/>
      <c r="D402" s="92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27"/>
    </row>
    <row r="403" spans="1:15" ht="15.75">
      <c r="A403" s="68"/>
      <c r="B403" s="91"/>
      <c r="C403" s="92"/>
      <c r="D403" s="92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27"/>
    </row>
    <row r="404" spans="1:15" ht="15.75">
      <c r="A404" s="68"/>
      <c r="B404" s="91"/>
      <c r="C404" s="92"/>
      <c r="D404" s="92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27"/>
    </row>
    <row r="405" spans="1:15" ht="15.75">
      <c r="A405" s="68"/>
      <c r="B405" s="91"/>
      <c r="C405" s="92"/>
      <c r="D405" s="92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27"/>
    </row>
    <row r="406" spans="1:15" ht="15.75">
      <c r="A406" s="68"/>
      <c r="B406" s="91"/>
      <c r="C406" s="92"/>
      <c r="D406" s="92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27"/>
    </row>
    <row r="407" spans="1:15" ht="15.75">
      <c r="A407" s="68"/>
      <c r="B407" s="91"/>
      <c r="C407" s="92"/>
      <c r="D407" s="92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27"/>
    </row>
    <row r="408" spans="1:15" ht="15.75">
      <c r="A408" s="68"/>
      <c r="B408" s="91"/>
      <c r="C408" s="92"/>
      <c r="D408" s="92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27"/>
    </row>
    <row r="409" spans="1:15" ht="15.75">
      <c r="A409" s="68"/>
      <c r="B409" s="91"/>
      <c r="C409" s="92"/>
      <c r="D409" s="92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27"/>
    </row>
    <row r="410" spans="1:15" ht="15.75">
      <c r="A410" s="68"/>
      <c r="B410" s="91"/>
      <c r="C410" s="92"/>
      <c r="D410" s="92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27"/>
    </row>
    <row r="411" spans="1:15" ht="15.75">
      <c r="A411" s="68"/>
      <c r="B411" s="91"/>
      <c r="C411" s="92"/>
      <c r="D411" s="92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27"/>
    </row>
    <row r="412" spans="1:15" ht="15.75">
      <c r="A412" s="68"/>
      <c r="B412" s="91"/>
      <c r="C412" s="92"/>
      <c r="D412" s="92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27"/>
    </row>
    <row r="413" spans="1:15" ht="15.75">
      <c r="A413" s="68"/>
      <c r="B413" s="91"/>
      <c r="C413" s="92"/>
      <c r="D413" s="92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27"/>
    </row>
    <row r="414" spans="1:15" ht="15.75">
      <c r="A414" s="68"/>
      <c r="B414" s="91"/>
      <c r="C414" s="92"/>
      <c r="D414" s="92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27"/>
    </row>
    <row r="415" spans="1:15" ht="15.75">
      <c r="A415" s="68"/>
      <c r="B415" s="91"/>
      <c r="C415" s="92"/>
      <c r="D415" s="92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27"/>
    </row>
    <row r="416" spans="1:15" ht="15.75">
      <c r="A416" s="68"/>
      <c r="B416" s="91"/>
      <c r="C416" s="92"/>
      <c r="D416" s="92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27"/>
    </row>
    <row r="417" spans="1:15" ht="15.75">
      <c r="A417" s="68"/>
      <c r="B417" s="91"/>
      <c r="C417" s="92"/>
      <c r="D417" s="92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27"/>
    </row>
    <row r="418" spans="1:15" ht="15.75">
      <c r="A418" s="68"/>
      <c r="B418" s="91"/>
      <c r="C418" s="92"/>
      <c r="D418" s="92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27"/>
    </row>
    <row r="419" spans="1:15" ht="15.75">
      <c r="A419" s="68"/>
      <c r="B419" s="91"/>
      <c r="C419" s="92"/>
      <c r="D419" s="92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27"/>
    </row>
    <row r="420" spans="1:15" ht="15.75">
      <c r="A420" s="68"/>
      <c r="B420" s="91"/>
      <c r="C420" s="92"/>
      <c r="D420" s="92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27"/>
    </row>
    <row r="421" spans="1:15" ht="15.75">
      <c r="A421" s="68"/>
      <c r="B421" s="91"/>
      <c r="C421" s="92"/>
      <c r="D421" s="92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27"/>
    </row>
    <row r="422" spans="1:15" ht="15.75">
      <c r="A422" s="68"/>
      <c r="B422" s="91"/>
      <c r="C422" s="92"/>
      <c r="D422" s="92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27"/>
    </row>
    <row r="423" spans="1:15" ht="15.75">
      <c r="A423" s="68"/>
      <c r="B423" s="91"/>
      <c r="C423" s="92"/>
      <c r="D423" s="92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27"/>
    </row>
    <row r="424" spans="1:15" ht="15.75">
      <c r="A424" s="68"/>
      <c r="B424" s="91"/>
      <c r="C424" s="92"/>
      <c r="D424" s="92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27"/>
    </row>
    <row r="425" spans="1:15" ht="15.75">
      <c r="A425" s="68"/>
      <c r="B425" s="91"/>
      <c r="C425" s="92"/>
      <c r="D425" s="92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27"/>
    </row>
    <row r="426" spans="1:15" ht="15.75">
      <c r="A426" s="68"/>
      <c r="B426" s="91"/>
      <c r="C426" s="92"/>
      <c r="D426" s="92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27"/>
    </row>
    <row r="427" spans="1:15" ht="15.75">
      <c r="A427" s="68"/>
      <c r="B427" s="91"/>
      <c r="C427" s="92"/>
      <c r="D427" s="92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27"/>
    </row>
    <row r="428" spans="1:15" ht="15.75">
      <c r="A428" s="68"/>
      <c r="B428" s="91"/>
      <c r="C428" s="92"/>
      <c r="D428" s="92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27"/>
    </row>
    <row r="429" spans="1:15" ht="15.75">
      <c r="A429" s="68"/>
      <c r="B429" s="91"/>
      <c r="C429" s="92"/>
      <c r="D429" s="92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27"/>
    </row>
    <row r="430" spans="1:15" ht="15.75">
      <c r="A430" s="68"/>
      <c r="B430" s="91"/>
      <c r="C430" s="92"/>
      <c r="D430" s="92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27"/>
    </row>
    <row r="431" spans="1:15" ht="15.75">
      <c r="A431" s="68"/>
      <c r="B431" s="91"/>
      <c r="C431" s="92"/>
      <c r="D431" s="92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27"/>
    </row>
    <row r="432" spans="1:15" ht="15.75">
      <c r="A432" s="68"/>
      <c r="B432" s="91"/>
      <c r="C432" s="92"/>
      <c r="D432" s="92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27"/>
    </row>
    <row r="433" spans="1:15" ht="15.75">
      <c r="A433" s="68"/>
      <c r="B433" s="91"/>
      <c r="C433" s="92"/>
      <c r="D433" s="92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27"/>
    </row>
    <row r="434" spans="1:15" ht="15.75">
      <c r="A434" s="68"/>
      <c r="B434" s="91"/>
      <c r="C434" s="92"/>
      <c r="D434" s="92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27"/>
    </row>
    <row r="435" spans="1:15" ht="15.75">
      <c r="A435" s="68"/>
      <c r="B435" s="91"/>
      <c r="C435" s="92"/>
      <c r="D435" s="92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27"/>
    </row>
    <row r="436" spans="1:15" ht="15.75">
      <c r="A436" s="68"/>
      <c r="B436" s="91"/>
      <c r="C436" s="92"/>
      <c r="D436" s="92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27"/>
    </row>
    <row r="437" spans="1:15" ht="15.75">
      <c r="A437" s="68"/>
      <c r="B437" s="91"/>
      <c r="C437" s="92"/>
      <c r="D437" s="92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27"/>
    </row>
    <row r="438" spans="1:15" ht="15.75">
      <c r="A438" s="68"/>
      <c r="B438" s="91"/>
      <c r="C438" s="92"/>
      <c r="D438" s="92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27"/>
    </row>
    <row r="439" spans="1:15" ht="15.75">
      <c r="A439" s="68"/>
      <c r="B439" s="91"/>
      <c r="C439" s="92"/>
      <c r="D439" s="92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27"/>
    </row>
    <row r="440" spans="1:15" ht="15.75">
      <c r="A440" s="68"/>
      <c r="B440" s="91"/>
      <c r="C440" s="92"/>
      <c r="D440" s="92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27"/>
    </row>
    <row r="441" spans="1:15" ht="15.75">
      <c r="A441" s="68"/>
      <c r="B441" s="91"/>
      <c r="C441" s="92"/>
      <c r="D441" s="92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27"/>
    </row>
    <row r="442" spans="1:15" ht="15.75">
      <c r="A442" s="68"/>
      <c r="B442" s="91"/>
      <c r="C442" s="92"/>
      <c r="D442" s="92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27"/>
    </row>
    <row r="443" spans="1:15" ht="15.75">
      <c r="A443" s="68"/>
      <c r="B443" s="91"/>
      <c r="C443" s="92"/>
      <c r="D443" s="92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27"/>
    </row>
    <row r="444" spans="1:15" ht="15.75">
      <c r="A444" s="68"/>
      <c r="B444" s="91"/>
      <c r="C444" s="92"/>
      <c r="D444" s="92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27"/>
    </row>
    <row r="445" spans="1:15" ht="15.75">
      <c r="A445" s="68"/>
      <c r="B445" s="91"/>
      <c r="C445" s="92"/>
      <c r="D445" s="92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27"/>
    </row>
    <row r="446" spans="1:15" ht="15.75">
      <c r="A446" s="68"/>
      <c r="B446" s="91"/>
      <c r="C446" s="92"/>
      <c r="D446" s="92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27"/>
    </row>
    <row r="447" spans="1:15" ht="15.75">
      <c r="A447" s="68"/>
      <c r="B447" s="91"/>
      <c r="C447" s="92"/>
      <c r="D447" s="92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27"/>
    </row>
    <row r="448" spans="1:15" ht="15.75">
      <c r="A448" s="68"/>
      <c r="B448" s="91"/>
      <c r="C448" s="92"/>
      <c r="D448" s="92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27"/>
    </row>
    <row r="449" spans="1:15" ht="15.75">
      <c r="A449" s="68"/>
      <c r="B449" s="91"/>
      <c r="C449" s="92"/>
      <c r="D449" s="92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27"/>
    </row>
    <row r="450" spans="1:15" ht="15.75">
      <c r="A450" s="68"/>
      <c r="B450" s="91"/>
      <c r="C450" s="92"/>
      <c r="D450" s="92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27"/>
    </row>
    <row r="451" spans="1:15" ht="15.75">
      <c r="A451" s="68"/>
      <c r="B451" s="91"/>
      <c r="C451" s="92"/>
      <c r="D451" s="92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27"/>
    </row>
    <row r="452" spans="1:15" ht="15.75">
      <c r="A452" s="68"/>
      <c r="B452" s="91"/>
      <c r="C452" s="92"/>
      <c r="D452" s="92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27"/>
    </row>
    <row r="453" spans="1:15" ht="15.75">
      <c r="A453" s="68"/>
      <c r="B453" s="91"/>
      <c r="C453" s="92"/>
      <c r="D453" s="92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27"/>
    </row>
    <row r="454" spans="1:15" ht="15.75">
      <c r="A454" s="68"/>
      <c r="B454" s="91"/>
      <c r="C454" s="92"/>
      <c r="D454" s="92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27"/>
    </row>
    <row r="455" spans="1:15" ht="15.75">
      <c r="A455" s="68"/>
      <c r="B455" s="91"/>
      <c r="C455" s="92"/>
      <c r="D455" s="92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27"/>
    </row>
    <row r="456" spans="1:15" ht="15.75">
      <c r="A456" s="68"/>
      <c r="B456" s="91"/>
      <c r="C456" s="92"/>
      <c r="D456" s="92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27"/>
    </row>
    <row r="457" spans="1:15" ht="15.75">
      <c r="A457" s="68"/>
      <c r="B457" s="91"/>
      <c r="C457" s="92"/>
      <c r="D457" s="92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27"/>
    </row>
    <row r="458" spans="1:15" ht="15.75">
      <c r="A458" s="68"/>
      <c r="B458" s="91"/>
      <c r="C458" s="92"/>
      <c r="D458" s="92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27"/>
    </row>
    <row r="459" spans="1:15" ht="15.75">
      <c r="A459" s="68"/>
      <c r="B459" s="91"/>
      <c r="C459" s="92"/>
      <c r="D459" s="92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27"/>
    </row>
    <row r="460" spans="1:15" ht="15.75">
      <c r="A460" s="68"/>
      <c r="B460" s="91"/>
      <c r="C460" s="92"/>
      <c r="D460" s="92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27"/>
    </row>
    <row r="461" spans="1:15" ht="15.75">
      <c r="A461" s="68"/>
      <c r="B461" s="91"/>
      <c r="C461" s="92"/>
      <c r="D461" s="92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27"/>
    </row>
    <row r="462" spans="1:15" ht="15.75">
      <c r="A462" s="68"/>
      <c r="B462" s="91"/>
      <c r="C462" s="92"/>
      <c r="D462" s="92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27"/>
    </row>
    <row r="463" spans="1:15" ht="15.75">
      <c r="A463" s="68"/>
      <c r="B463" s="91"/>
      <c r="C463" s="92"/>
      <c r="D463" s="92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27"/>
    </row>
    <row r="464" spans="1:15" ht="15.75">
      <c r="A464" s="68"/>
      <c r="B464" s="91"/>
      <c r="C464" s="92"/>
      <c r="D464" s="92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27"/>
    </row>
    <row r="465" spans="1:15" ht="15.75">
      <c r="A465" s="68"/>
      <c r="B465" s="91"/>
      <c r="C465" s="92"/>
      <c r="D465" s="92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27"/>
    </row>
    <row r="466" spans="1:15" ht="15.75">
      <c r="A466" s="68"/>
      <c r="B466" s="91"/>
      <c r="C466" s="92"/>
      <c r="D466" s="92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27"/>
    </row>
    <row r="467" spans="1:15" ht="15.75">
      <c r="A467" s="68"/>
      <c r="B467" s="91"/>
      <c r="C467" s="92"/>
      <c r="D467" s="92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27"/>
    </row>
    <row r="468" spans="1:15" ht="15.75">
      <c r="A468" s="68"/>
      <c r="B468" s="91"/>
      <c r="C468" s="92"/>
      <c r="D468" s="92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27"/>
    </row>
    <row r="469" spans="1:15" ht="15.75">
      <c r="A469" s="68"/>
      <c r="B469" s="91"/>
      <c r="C469" s="92"/>
      <c r="D469" s="92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27"/>
    </row>
    <row r="470" spans="1:15" ht="15.75">
      <c r="A470" s="68"/>
      <c r="B470" s="91"/>
      <c r="C470" s="92"/>
      <c r="D470" s="92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27"/>
    </row>
    <row r="471" spans="1:15" ht="15.75">
      <c r="A471" s="68"/>
      <c r="B471" s="91"/>
      <c r="C471" s="92"/>
      <c r="D471" s="92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27"/>
    </row>
    <row r="472" spans="1:15" ht="15.75">
      <c r="A472" s="68"/>
      <c r="B472" s="91"/>
      <c r="C472" s="92"/>
      <c r="D472" s="92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27"/>
    </row>
    <row r="473" spans="1:15" ht="15.75">
      <c r="A473" s="68"/>
      <c r="B473" s="91"/>
      <c r="C473" s="92"/>
      <c r="D473" s="92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27"/>
    </row>
    <row r="474" spans="1:15" ht="15.75">
      <c r="A474" s="68"/>
      <c r="B474" s="91"/>
      <c r="C474" s="92"/>
      <c r="D474" s="92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27"/>
    </row>
    <row r="475" spans="1:15" ht="15.75">
      <c r="A475" s="68"/>
      <c r="B475" s="91"/>
      <c r="C475" s="92"/>
      <c r="D475" s="92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27"/>
    </row>
    <row r="476" spans="1:15" ht="15.75">
      <c r="A476" s="68"/>
      <c r="B476" s="91"/>
      <c r="C476" s="92"/>
      <c r="D476" s="92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27"/>
    </row>
    <row r="477" spans="1:15" ht="15.75">
      <c r="A477" s="68"/>
      <c r="B477" s="91"/>
      <c r="C477" s="92"/>
      <c r="D477" s="92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27"/>
    </row>
    <row r="478" spans="1:15" ht="15.75">
      <c r="A478" s="68"/>
      <c r="B478" s="91"/>
      <c r="C478" s="92"/>
      <c r="D478" s="92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27"/>
    </row>
    <row r="479" spans="1:15" ht="15.75">
      <c r="A479" s="68"/>
      <c r="B479" s="91"/>
      <c r="C479" s="92"/>
      <c r="D479" s="92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27"/>
    </row>
    <row r="480" spans="1:15" ht="15.75">
      <c r="A480" s="68"/>
      <c r="B480" s="91"/>
      <c r="C480" s="92"/>
      <c r="D480" s="92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27"/>
    </row>
    <row r="481" spans="1:15" ht="15.75">
      <c r="A481" s="68"/>
      <c r="B481" s="91"/>
      <c r="C481" s="92"/>
      <c r="D481" s="92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27"/>
    </row>
    <row r="482" spans="1:15" ht="15.75">
      <c r="A482" s="68"/>
      <c r="B482" s="91"/>
      <c r="C482" s="92"/>
      <c r="D482" s="92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27"/>
    </row>
    <row r="483" spans="1:15" ht="15.75">
      <c r="A483" s="68"/>
      <c r="B483" s="91"/>
      <c r="C483" s="92"/>
      <c r="D483" s="92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27"/>
    </row>
    <row r="484" spans="1:15" ht="15.75">
      <c r="A484" s="68"/>
      <c r="B484" s="91"/>
      <c r="C484" s="92"/>
      <c r="D484" s="92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27"/>
    </row>
    <row r="485" spans="1:15" ht="15.75">
      <c r="A485" s="68"/>
      <c r="B485" s="91"/>
      <c r="C485" s="92"/>
      <c r="D485" s="92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27"/>
    </row>
    <row r="486" spans="1:15" ht="15.75">
      <c r="A486" s="68"/>
      <c r="B486" s="91"/>
      <c r="C486" s="92"/>
      <c r="D486" s="92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27"/>
    </row>
    <row r="487" spans="1:15" ht="15.75">
      <c r="A487" s="68"/>
      <c r="B487" s="91"/>
      <c r="C487" s="92"/>
      <c r="D487" s="92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27"/>
    </row>
    <row r="488" spans="1:15" ht="15.75">
      <c r="A488" s="68"/>
      <c r="B488" s="91"/>
      <c r="C488" s="92"/>
      <c r="D488" s="92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27"/>
    </row>
    <row r="489" spans="1:15" ht="15.75">
      <c r="A489" s="68"/>
      <c r="B489" s="91"/>
      <c r="C489" s="92"/>
      <c r="D489" s="92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27"/>
    </row>
    <row r="490" spans="1:15" ht="15.75">
      <c r="A490" s="68"/>
      <c r="B490" s="91"/>
      <c r="C490" s="92"/>
      <c r="D490" s="92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27"/>
    </row>
    <row r="491" spans="1:15" ht="15.75">
      <c r="A491" s="68"/>
      <c r="B491" s="91"/>
      <c r="C491" s="92"/>
      <c r="D491" s="92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27"/>
    </row>
    <row r="492" spans="1:15" ht="15.75">
      <c r="A492" s="68"/>
      <c r="B492" s="91"/>
      <c r="C492" s="92"/>
      <c r="D492" s="92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27"/>
    </row>
    <row r="493" spans="1:15" ht="15.75">
      <c r="A493" s="68"/>
      <c r="B493" s="91"/>
      <c r="C493" s="92"/>
      <c r="D493" s="92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27"/>
    </row>
    <row r="494" spans="1:15" ht="15.75">
      <c r="A494" s="68"/>
      <c r="B494" s="91"/>
      <c r="C494" s="92"/>
      <c r="D494" s="92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27"/>
    </row>
    <row r="495" spans="1:15" ht="15.75">
      <c r="A495" s="68"/>
      <c r="B495" s="91"/>
      <c r="C495" s="92"/>
      <c r="D495" s="92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27"/>
    </row>
    <row r="496" spans="1:15" ht="15.75">
      <c r="A496" s="68"/>
      <c r="B496" s="91"/>
      <c r="C496" s="92"/>
      <c r="D496" s="92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27"/>
    </row>
    <row r="497" spans="1:15" ht="15.75">
      <c r="A497" s="68"/>
      <c r="B497" s="91"/>
      <c r="C497" s="92"/>
      <c r="D497" s="92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27"/>
    </row>
    <row r="498" spans="1:15" ht="15.75">
      <c r="A498" s="68"/>
      <c r="B498" s="91"/>
      <c r="C498" s="92"/>
      <c r="D498" s="92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27"/>
    </row>
    <row r="499" spans="1:15" ht="15.75">
      <c r="A499" s="68"/>
      <c r="B499" s="91"/>
      <c r="C499" s="92"/>
      <c r="D499" s="92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27"/>
    </row>
    <row r="500" spans="1:15" ht="15.75">
      <c r="A500" s="68"/>
      <c r="B500" s="91"/>
      <c r="C500" s="92"/>
      <c r="D500" s="92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27"/>
    </row>
    <row r="501" spans="1:15" ht="15.75">
      <c r="A501" s="68"/>
      <c r="B501" s="91"/>
      <c r="C501" s="92"/>
      <c r="D501" s="92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27"/>
    </row>
    <row r="502" spans="1:15" ht="15.75">
      <c r="A502" s="68"/>
      <c r="B502" s="91"/>
      <c r="C502" s="92"/>
      <c r="D502" s="92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27"/>
    </row>
    <row r="503" spans="1:15" ht="15.75">
      <c r="A503" s="68"/>
      <c r="B503" s="91"/>
      <c r="C503" s="92"/>
      <c r="D503" s="92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27"/>
    </row>
    <row r="504" spans="1:15" ht="15.75">
      <c r="A504" s="68"/>
      <c r="B504" s="91"/>
      <c r="C504" s="92"/>
      <c r="D504" s="92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27"/>
    </row>
    <row r="505" spans="1:15" ht="15.75">
      <c r="A505" s="68"/>
      <c r="B505" s="91"/>
      <c r="C505" s="92"/>
      <c r="D505" s="92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27"/>
    </row>
    <row r="506" spans="1:15" ht="15.75">
      <c r="A506" s="68"/>
      <c r="B506" s="91"/>
      <c r="C506" s="92"/>
      <c r="D506" s="92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27"/>
    </row>
    <row r="507" spans="1:15" ht="15.75">
      <c r="A507" s="68"/>
      <c r="B507" s="91"/>
      <c r="C507" s="92"/>
      <c r="D507" s="92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27"/>
    </row>
    <row r="508" spans="1:15" ht="15.75">
      <c r="A508" s="68"/>
      <c r="B508" s="91"/>
      <c r="C508" s="92"/>
      <c r="D508" s="92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27"/>
    </row>
    <row r="509" spans="1:15" ht="15.75">
      <c r="A509" s="68"/>
      <c r="B509" s="91"/>
      <c r="C509" s="92"/>
      <c r="D509" s="92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27"/>
    </row>
    <row r="510" spans="1:15" ht="15.75">
      <c r="A510" s="68"/>
      <c r="B510" s="91"/>
      <c r="C510" s="92"/>
      <c r="D510" s="92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27"/>
    </row>
    <row r="511" spans="1:15" ht="15.75">
      <c r="A511" s="68"/>
      <c r="B511" s="91"/>
      <c r="C511" s="92"/>
      <c r="D511" s="92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27"/>
    </row>
    <row r="512" spans="1:15" ht="15.75">
      <c r="A512" s="68"/>
      <c r="B512" s="91"/>
      <c r="C512" s="92"/>
      <c r="D512" s="92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27"/>
    </row>
    <row r="513" spans="1:15" ht="15.75">
      <c r="A513" s="68"/>
      <c r="B513" s="91"/>
      <c r="C513" s="92"/>
      <c r="D513" s="92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27"/>
    </row>
    <row r="514" spans="1:15" ht="15.75">
      <c r="A514" s="68"/>
      <c r="B514" s="91"/>
      <c r="C514" s="92"/>
      <c r="D514" s="92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27"/>
    </row>
    <row r="515" spans="1:15" ht="15.75">
      <c r="A515" s="68"/>
      <c r="B515" s="91"/>
      <c r="C515" s="92"/>
      <c r="D515" s="92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27"/>
    </row>
    <row r="516" spans="1:15" ht="15.75">
      <c r="A516" s="68"/>
      <c r="B516" s="91"/>
      <c r="C516" s="92"/>
      <c r="D516" s="92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27"/>
    </row>
    <row r="517" spans="1:15" ht="15.75">
      <c r="A517" s="68"/>
      <c r="B517" s="91"/>
      <c r="C517" s="92"/>
      <c r="D517" s="92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27"/>
    </row>
    <row r="518" spans="1:15" ht="15.75">
      <c r="A518" s="68"/>
      <c r="B518" s="91"/>
      <c r="C518" s="92"/>
      <c r="D518" s="92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27"/>
    </row>
    <row r="519" spans="1:15" ht="15.75">
      <c r="A519" s="68"/>
      <c r="B519" s="91"/>
      <c r="C519" s="92"/>
      <c r="D519" s="92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27"/>
    </row>
    <row r="520" spans="1:15" ht="15.75">
      <c r="A520" s="68"/>
      <c r="B520" s="91"/>
      <c r="C520" s="92"/>
      <c r="D520" s="92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27"/>
    </row>
    <row r="521" spans="1:15" ht="15.75">
      <c r="A521" s="68"/>
      <c r="B521" s="91"/>
      <c r="C521" s="92"/>
      <c r="D521" s="92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27"/>
    </row>
    <row r="522" spans="1:15" ht="15.75">
      <c r="A522" s="68"/>
      <c r="B522" s="91"/>
      <c r="C522" s="92"/>
      <c r="D522" s="92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27"/>
    </row>
    <row r="523" spans="1:15" ht="15.75">
      <c r="A523" s="68"/>
      <c r="B523" s="91"/>
      <c r="C523" s="92"/>
      <c r="D523" s="92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27"/>
    </row>
    <row r="524" spans="1:15" ht="15.75">
      <c r="A524" s="68"/>
      <c r="B524" s="91"/>
      <c r="C524" s="92"/>
      <c r="D524" s="92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27"/>
    </row>
    <row r="525" spans="1:15" ht="15.75">
      <c r="A525" s="68"/>
      <c r="B525" s="91"/>
      <c r="C525" s="92"/>
      <c r="D525" s="92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27"/>
    </row>
    <row r="526" spans="1:15" ht="15.75">
      <c r="A526" s="68"/>
      <c r="B526" s="91"/>
      <c r="C526" s="92"/>
      <c r="D526" s="92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27"/>
    </row>
    <row r="527" spans="1:15" ht="15.75">
      <c r="A527" s="68"/>
      <c r="B527" s="91"/>
      <c r="C527" s="92"/>
      <c r="D527" s="92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27"/>
    </row>
    <row r="528" spans="1:15" ht="15.75">
      <c r="A528" s="68"/>
      <c r="B528" s="91"/>
      <c r="C528" s="92"/>
      <c r="D528" s="92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27"/>
    </row>
    <row r="529" spans="1:15" ht="15.75">
      <c r="A529" s="68"/>
      <c r="B529" s="91"/>
      <c r="C529" s="92"/>
      <c r="D529" s="92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27"/>
    </row>
    <row r="530" spans="1:15" ht="15.75">
      <c r="A530" s="68"/>
      <c r="B530" s="91"/>
      <c r="C530" s="92"/>
      <c r="D530" s="92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27"/>
    </row>
    <row r="531" spans="1:15" ht="15.75">
      <c r="A531" s="68"/>
      <c r="B531" s="91"/>
      <c r="C531" s="92"/>
      <c r="D531" s="92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27"/>
    </row>
    <row r="532" spans="1:15" ht="15.75">
      <c r="A532" s="68"/>
      <c r="B532" s="91"/>
      <c r="C532" s="92"/>
      <c r="D532" s="92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27"/>
    </row>
    <row r="533" spans="1:15" ht="15.75">
      <c r="A533" s="68"/>
      <c r="B533" s="91"/>
      <c r="C533" s="92"/>
      <c r="D533" s="92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27"/>
    </row>
    <row r="534" spans="1:15" ht="15.75">
      <c r="A534" s="68"/>
      <c r="B534" s="91"/>
      <c r="C534" s="92"/>
      <c r="D534" s="92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27"/>
    </row>
    <row r="535" spans="1:15" ht="15.75">
      <c r="A535" s="68"/>
      <c r="B535" s="91"/>
      <c r="C535" s="92"/>
      <c r="D535" s="92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27"/>
    </row>
    <row r="536" spans="1:15" ht="15.75">
      <c r="A536" s="68"/>
      <c r="B536" s="91"/>
      <c r="C536" s="92"/>
      <c r="D536" s="92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27"/>
    </row>
    <row r="537" spans="1:15" ht="15.75">
      <c r="A537" s="68"/>
      <c r="B537" s="91"/>
      <c r="C537" s="92"/>
      <c r="D537" s="92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27"/>
    </row>
    <row r="538" spans="1:15" ht="15.75">
      <c r="A538" s="68"/>
      <c r="B538" s="91"/>
      <c r="C538" s="92"/>
      <c r="D538" s="92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27"/>
    </row>
    <row r="539" spans="1:15" ht="15.75">
      <c r="A539" s="68"/>
      <c r="B539" s="91"/>
      <c r="C539" s="92"/>
      <c r="D539" s="92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27"/>
    </row>
    <row r="540" spans="1:15" ht="15.75">
      <c r="A540" s="68"/>
      <c r="B540" s="91"/>
      <c r="C540" s="92"/>
      <c r="D540" s="92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27"/>
    </row>
    <row r="541" spans="1:15" ht="15.75">
      <c r="A541" s="68"/>
      <c r="B541" s="91"/>
      <c r="C541" s="92"/>
      <c r="D541" s="92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27"/>
    </row>
    <row r="542" spans="1:15" ht="15.75">
      <c r="A542" s="68"/>
      <c r="B542" s="91"/>
      <c r="C542" s="92"/>
      <c r="D542" s="92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27"/>
    </row>
    <row r="543" spans="1:15" ht="15.75">
      <c r="A543" s="68"/>
      <c r="B543" s="91"/>
      <c r="C543" s="92"/>
      <c r="D543" s="92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27"/>
    </row>
    <row r="544" spans="1:15" ht="15.75">
      <c r="A544" s="68"/>
      <c r="B544" s="91"/>
      <c r="C544" s="92"/>
      <c r="D544" s="92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27"/>
    </row>
    <row r="545" spans="1:15" ht="15.75">
      <c r="A545" s="68"/>
      <c r="B545" s="91"/>
      <c r="C545" s="92"/>
      <c r="D545" s="92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27"/>
    </row>
    <row r="546" spans="1:15" ht="15.75">
      <c r="A546" s="68"/>
      <c r="B546" s="91"/>
      <c r="C546" s="92"/>
      <c r="D546" s="92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27"/>
    </row>
    <row r="547" spans="1:15" ht="15.75">
      <c r="A547" s="68"/>
      <c r="B547" s="91"/>
      <c r="C547" s="92"/>
      <c r="D547" s="92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27"/>
    </row>
    <row r="548" spans="1:15" ht="15.75">
      <c r="A548" s="68"/>
      <c r="B548" s="91"/>
      <c r="C548" s="92"/>
      <c r="D548" s="92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27"/>
    </row>
    <row r="549" spans="1:15" ht="15.75">
      <c r="A549" s="68"/>
      <c r="B549" s="91"/>
      <c r="C549" s="92"/>
      <c r="D549" s="92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27"/>
    </row>
    <row r="550" spans="1:15" ht="15.75">
      <c r="A550" s="68"/>
      <c r="B550" s="91"/>
      <c r="C550" s="92"/>
      <c r="D550" s="92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27"/>
    </row>
    <row r="551" spans="1:15" ht="15.75">
      <c r="A551" s="68"/>
      <c r="B551" s="91"/>
      <c r="C551" s="92"/>
      <c r="D551" s="92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27"/>
    </row>
    <row r="552" spans="1:15" ht="15.75">
      <c r="A552" s="68"/>
      <c r="B552" s="91"/>
      <c r="C552" s="92"/>
      <c r="D552" s="92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27"/>
    </row>
    <row r="553" spans="1:15" ht="15.75">
      <c r="A553" s="68"/>
      <c r="B553" s="91"/>
      <c r="C553" s="92"/>
      <c r="D553" s="92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27"/>
    </row>
    <row r="554" spans="1:15" ht="15.75">
      <c r="A554" s="68"/>
      <c r="B554" s="91"/>
      <c r="C554" s="92"/>
      <c r="D554" s="92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27"/>
    </row>
    <row r="555" spans="1:15" ht="15.75">
      <c r="A555" s="68"/>
      <c r="B555" s="91"/>
      <c r="C555" s="92"/>
      <c r="D555" s="92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27"/>
    </row>
    <row r="556" spans="1:15" ht="15.75">
      <c r="A556" s="68"/>
      <c r="B556" s="91"/>
      <c r="C556" s="92"/>
      <c r="D556" s="92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27"/>
    </row>
    <row r="557" spans="1:15" ht="15.75">
      <c r="A557" s="68"/>
      <c r="B557" s="91"/>
      <c r="C557" s="92"/>
      <c r="D557" s="92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27"/>
    </row>
    <row r="558" spans="1:15" ht="15.75">
      <c r="A558" s="68"/>
      <c r="B558" s="91"/>
      <c r="C558" s="92"/>
      <c r="D558" s="92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27"/>
    </row>
    <row r="559" spans="1:15" ht="15.75">
      <c r="A559" s="68"/>
      <c r="B559" s="91"/>
      <c r="C559" s="92"/>
      <c r="D559" s="92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27"/>
    </row>
    <row r="560" spans="1:15" ht="15.75">
      <c r="A560" s="68"/>
      <c r="B560" s="91"/>
      <c r="C560" s="92"/>
      <c r="D560" s="92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27"/>
    </row>
    <row r="561" spans="1:15" ht="15.75">
      <c r="A561" s="68"/>
      <c r="B561" s="91"/>
      <c r="C561" s="92"/>
      <c r="D561" s="92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27"/>
    </row>
    <row r="562" spans="1:15" ht="15.75">
      <c r="A562" s="68"/>
      <c r="B562" s="91"/>
      <c r="C562" s="92"/>
      <c r="D562" s="92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27"/>
    </row>
    <row r="563" spans="1:15" ht="15.75">
      <c r="A563" s="68"/>
      <c r="B563" s="91"/>
      <c r="C563" s="92"/>
      <c r="D563" s="92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27"/>
    </row>
    <row r="564" spans="1:15" ht="15.75">
      <c r="A564" s="68"/>
      <c r="B564" s="91"/>
      <c r="C564" s="92"/>
      <c r="D564" s="92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27"/>
    </row>
    <row r="565" spans="1:15" ht="15.75">
      <c r="A565" s="68"/>
      <c r="B565" s="91"/>
      <c r="C565" s="92"/>
      <c r="D565" s="92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27"/>
    </row>
    <row r="566" spans="1:15" ht="15.75">
      <c r="A566" s="68"/>
      <c r="B566" s="91"/>
      <c r="C566" s="92"/>
      <c r="D566" s="92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27"/>
    </row>
    <row r="567" spans="1:15" ht="15.75">
      <c r="A567" s="68"/>
      <c r="B567" s="91"/>
      <c r="C567" s="92"/>
      <c r="D567" s="92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27"/>
    </row>
    <row r="568" spans="1:15" ht="15.75">
      <c r="A568" s="68"/>
      <c r="B568" s="91"/>
      <c r="C568" s="92"/>
      <c r="D568" s="92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27"/>
    </row>
    <row r="569" spans="1:15" ht="15.75">
      <c r="A569" s="68"/>
      <c r="B569" s="91"/>
      <c r="C569" s="92"/>
      <c r="D569" s="92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27"/>
    </row>
    <row r="570" spans="1:15" ht="15.75">
      <c r="A570" s="68"/>
      <c r="B570" s="91"/>
      <c r="C570" s="92"/>
      <c r="D570" s="92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27"/>
    </row>
    <row r="571" spans="1:15" ht="15.75">
      <c r="A571" s="68"/>
      <c r="B571" s="91"/>
      <c r="C571" s="92"/>
      <c r="D571" s="92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27"/>
    </row>
    <row r="572" spans="1:15" ht="15.75">
      <c r="A572" s="68"/>
      <c r="B572" s="91"/>
      <c r="C572" s="92"/>
      <c r="D572" s="92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27"/>
    </row>
    <row r="573" spans="1:15" ht="15.75">
      <c r="A573" s="68"/>
      <c r="B573" s="91"/>
      <c r="C573" s="92"/>
      <c r="D573" s="92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27"/>
    </row>
    <row r="574" spans="1:15" ht="15.75">
      <c r="A574" s="68"/>
      <c r="B574" s="91"/>
      <c r="C574" s="92"/>
      <c r="D574" s="92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27"/>
    </row>
    <row r="575" spans="1:15" ht="15.75">
      <c r="A575" s="68"/>
      <c r="B575" s="91"/>
      <c r="C575" s="92"/>
      <c r="D575" s="92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27"/>
    </row>
    <row r="576" spans="1:15" ht="15.75">
      <c r="A576" s="68"/>
      <c r="B576" s="91"/>
      <c r="C576" s="92"/>
      <c r="D576" s="92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27"/>
    </row>
    <row r="577" spans="1:15" ht="15.75">
      <c r="A577" s="68"/>
      <c r="B577" s="91"/>
      <c r="C577" s="92"/>
      <c r="D577" s="92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27"/>
    </row>
    <row r="578" spans="1:15" ht="15.75">
      <c r="A578" s="68"/>
      <c r="B578" s="91"/>
      <c r="C578" s="92"/>
      <c r="D578" s="92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27"/>
    </row>
    <row r="579" spans="1:15" ht="15.75">
      <c r="A579" s="68"/>
      <c r="B579" s="91"/>
      <c r="C579" s="92"/>
      <c r="D579" s="92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27"/>
    </row>
    <row r="580" spans="1:15" ht="15.75">
      <c r="A580" s="68"/>
      <c r="B580" s="91"/>
      <c r="C580" s="92"/>
      <c r="D580" s="92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27"/>
    </row>
    <row r="581" spans="1:15" ht="15.75">
      <c r="A581" s="68"/>
      <c r="B581" s="91"/>
      <c r="C581" s="92"/>
      <c r="D581" s="92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27"/>
    </row>
    <row r="582" spans="1:15" ht="15.75">
      <c r="A582" s="68"/>
      <c r="B582" s="91"/>
      <c r="C582" s="92"/>
      <c r="D582" s="92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27"/>
    </row>
    <row r="583" spans="1:15" ht="15.75">
      <c r="A583" s="68"/>
      <c r="B583" s="91"/>
      <c r="C583" s="92"/>
      <c r="D583" s="92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27"/>
    </row>
    <row r="584" spans="1:15" ht="15.75">
      <c r="A584" s="68"/>
      <c r="B584" s="91"/>
      <c r="C584" s="92"/>
      <c r="D584" s="92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27"/>
    </row>
    <row r="585" spans="1:15" ht="15.75">
      <c r="A585" s="68"/>
      <c r="B585" s="91"/>
      <c r="C585" s="92"/>
      <c r="D585" s="92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27"/>
    </row>
    <row r="586" spans="1:15" ht="15.75">
      <c r="A586" s="68"/>
      <c r="B586" s="91"/>
      <c r="C586" s="92"/>
      <c r="D586" s="92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27"/>
    </row>
    <row r="587" spans="1:15" ht="15.75">
      <c r="A587" s="68"/>
      <c r="B587" s="91"/>
      <c r="C587" s="92"/>
      <c r="D587" s="92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27"/>
    </row>
    <row r="588" spans="1:15" ht="15.75">
      <c r="A588" s="68"/>
      <c r="B588" s="91"/>
      <c r="C588" s="92"/>
      <c r="D588" s="92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27"/>
    </row>
    <row r="589" spans="1:15" ht="15.75">
      <c r="A589" s="68"/>
      <c r="B589" s="91"/>
      <c r="C589" s="92"/>
      <c r="D589" s="92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27"/>
    </row>
    <row r="590" spans="1:15" ht="15.75">
      <c r="A590" s="68"/>
      <c r="B590" s="91"/>
      <c r="C590" s="92"/>
      <c r="D590" s="92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27"/>
    </row>
    <row r="591" spans="1:15" ht="15.75">
      <c r="A591" s="68"/>
      <c r="B591" s="91"/>
      <c r="C591" s="92"/>
      <c r="D591" s="92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27"/>
    </row>
    <row r="592" spans="1:15" ht="15.75">
      <c r="A592" s="68"/>
      <c r="B592" s="91"/>
      <c r="C592" s="92"/>
      <c r="D592" s="92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27"/>
    </row>
    <row r="593" spans="1:15" ht="15.75">
      <c r="A593" s="68"/>
      <c r="B593" s="91"/>
      <c r="C593" s="92"/>
      <c r="D593" s="92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27"/>
    </row>
    <row r="594" spans="1:15" ht="15.75">
      <c r="A594" s="68"/>
      <c r="B594" s="91"/>
      <c r="C594" s="92"/>
      <c r="D594" s="92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27"/>
    </row>
    <row r="595" spans="1:15" ht="15.75">
      <c r="A595" s="68"/>
      <c r="B595" s="91"/>
      <c r="C595" s="92"/>
      <c r="D595" s="92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27"/>
    </row>
    <row r="596" spans="1:15" ht="15.75">
      <c r="A596" s="68"/>
      <c r="B596" s="91"/>
      <c r="C596" s="92"/>
      <c r="D596" s="92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27"/>
    </row>
    <row r="597" spans="1:15" ht="15.75">
      <c r="A597" s="68"/>
      <c r="B597" s="91"/>
      <c r="C597" s="92"/>
      <c r="D597" s="92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27"/>
    </row>
    <row r="598" spans="1:15" ht="15.75">
      <c r="A598" s="68"/>
      <c r="B598" s="91"/>
      <c r="C598" s="92"/>
      <c r="D598" s="92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27"/>
    </row>
    <row r="599" spans="1:15" ht="15.75">
      <c r="A599" s="68"/>
      <c r="B599" s="91"/>
      <c r="C599" s="92"/>
      <c r="D599" s="92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27"/>
    </row>
    <row r="600" spans="1:15" ht="15.75">
      <c r="A600" s="68"/>
      <c r="B600" s="91"/>
      <c r="C600" s="92"/>
      <c r="D600" s="92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27"/>
    </row>
    <row r="601" spans="1:15" ht="15.75">
      <c r="A601" s="68"/>
      <c r="B601" s="91"/>
      <c r="C601" s="92"/>
      <c r="D601" s="92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27"/>
    </row>
    <row r="602" spans="1:15" ht="15.75">
      <c r="A602" s="68"/>
      <c r="B602" s="91"/>
      <c r="C602" s="92"/>
      <c r="D602" s="92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27"/>
    </row>
    <row r="603" spans="1:15" ht="15.75">
      <c r="A603" s="68"/>
      <c r="B603" s="91"/>
      <c r="C603" s="92"/>
      <c r="D603" s="92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27"/>
    </row>
    <row r="604" spans="1:15" ht="15.75">
      <c r="A604" s="68"/>
      <c r="B604" s="91"/>
      <c r="C604" s="92"/>
      <c r="D604" s="92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27"/>
    </row>
    <row r="605" spans="1:15" ht="15.75">
      <c r="A605" s="68"/>
      <c r="B605" s="91"/>
      <c r="C605" s="92"/>
      <c r="D605" s="92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27"/>
    </row>
    <row r="606" spans="1:15" ht="15.75">
      <c r="A606" s="68"/>
      <c r="B606" s="91"/>
      <c r="C606" s="92"/>
      <c r="D606" s="92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27"/>
    </row>
    <row r="607" spans="1:15" ht="15.75">
      <c r="A607" s="68"/>
      <c r="B607" s="91"/>
      <c r="C607" s="92"/>
      <c r="D607" s="92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27"/>
    </row>
    <row r="608" spans="1:15" ht="15.75">
      <c r="A608" s="68"/>
      <c r="B608" s="91"/>
      <c r="C608" s="92"/>
      <c r="D608" s="92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27"/>
    </row>
    <row r="609" spans="1:15" ht="15.75">
      <c r="A609" s="68"/>
      <c r="B609" s="91"/>
      <c r="C609" s="92"/>
      <c r="D609" s="92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27"/>
    </row>
    <row r="610" spans="1:15" ht="15.75">
      <c r="A610" s="68"/>
      <c r="B610" s="91"/>
      <c r="C610" s="92"/>
      <c r="D610" s="92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27"/>
    </row>
    <row r="611" spans="1:15" ht="15.75">
      <c r="A611" s="68"/>
      <c r="B611" s="91"/>
      <c r="C611" s="92"/>
      <c r="D611" s="92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27"/>
    </row>
    <row r="612" spans="1:15" ht="15.75">
      <c r="A612" s="68"/>
      <c r="B612" s="91"/>
      <c r="C612" s="92"/>
      <c r="D612" s="92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27"/>
    </row>
    <row r="613" spans="1:15" ht="15.75">
      <c r="A613" s="68"/>
      <c r="B613" s="91"/>
      <c r="C613" s="92"/>
      <c r="D613" s="92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27"/>
    </row>
    <row r="614" spans="1:15" ht="15.75">
      <c r="A614" s="68"/>
      <c r="B614" s="91"/>
      <c r="C614" s="92"/>
      <c r="D614" s="92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27"/>
    </row>
    <row r="615" spans="1:15" ht="15.75">
      <c r="A615" s="68"/>
      <c r="B615" s="91"/>
      <c r="C615" s="92"/>
      <c r="D615" s="92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27"/>
    </row>
    <row r="616" spans="1:15" ht="15.75">
      <c r="A616" s="68"/>
      <c r="B616" s="91"/>
      <c r="C616" s="92"/>
      <c r="D616" s="92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27"/>
    </row>
    <row r="617" spans="1:15" ht="15.75">
      <c r="A617" s="68"/>
      <c r="B617" s="91"/>
      <c r="C617" s="92"/>
      <c r="D617" s="92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27"/>
    </row>
    <row r="618" spans="1:15" ht="15.75">
      <c r="A618" s="68"/>
      <c r="B618" s="91"/>
      <c r="C618" s="92"/>
      <c r="D618" s="92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27"/>
    </row>
    <row r="619" spans="1:15" ht="15.75">
      <c r="A619" s="68"/>
      <c r="B619" s="91"/>
      <c r="C619" s="92"/>
      <c r="D619" s="92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27"/>
    </row>
    <row r="620" spans="1:15" ht="15.75">
      <c r="A620" s="68"/>
      <c r="B620" s="91"/>
      <c r="C620" s="92"/>
      <c r="D620" s="92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27"/>
    </row>
    <row r="621" spans="1:15" ht="15.75">
      <c r="A621" s="68"/>
      <c r="B621" s="91"/>
      <c r="C621" s="92"/>
      <c r="D621" s="92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27"/>
    </row>
    <row r="622" spans="1:15" ht="15.75">
      <c r="A622" s="68"/>
      <c r="B622" s="91"/>
      <c r="C622" s="92"/>
      <c r="D622" s="92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27"/>
    </row>
    <row r="623" spans="1:15" ht="15.75">
      <c r="A623" s="68"/>
      <c r="B623" s="91"/>
      <c r="C623" s="92"/>
      <c r="D623" s="92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27"/>
    </row>
    <row r="624" spans="1:15" ht="15.75">
      <c r="A624" s="68"/>
      <c r="B624" s="91"/>
      <c r="C624" s="92"/>
      <c r="D624" s="92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27"/>
    </row>
    <row r="625" spans="1:15" ht="15.75">
      <c r="A625" s="68"/>
      <c r="B625" s="91"/>
      <c r="C625" s="92"/>
      <c r="D625" s="92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27"/>
    </row>
    <row r="626" spans="1:15" ht="15.75">
      <c r="A626" s="68"/>
      <c r="B626" s="91"/>
      <c r="C626" s="92"/>
      <c r="D626" s="92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27"/>
    </row>
    <row r="627" spans="1:15" ht="15.75">
      <c r="A627" s="68"/>
      <c r="B627" s="91"/>
      <c r="C627" s="92"/>
      <c r="D627" s="92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27"/>
    </row>
    <row r="628" spans="1:15" ht="15.75">
      <c r="A628" s="68"/>
      <c r="B628" s="91"/>
      <c r="C628" s="92"/>
      <c r="D628" s="92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27"/>
    </row>
    <row r="629" spans="1:15" ht="15.75">
      <c r="A629" s="68"/>
      <c r="B629" s="91"/>
      <c r="C629" s="92"/>
      <c r="D629" s="92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27"/>
    </row>
    <row r="630" spans="1:15" ht="15.75">
      <c r="A630" s="68"/>
      <c r="B630" s="91"/>
      <c r="C630" s="92"/>
      <c r="D630" s="92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27"/>
    </row>
    <row r="631" spans="1:15" ht="15.75">
      <c r="A631" s="68"/>
      <c r="B631" s="91"/>
      <c r="C631" s="92"/>
      <c r="D631" s="92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27"/>
    </row>
    <row r="632" spans="1:15" ht="15.75">
      <c r="A632" s="68"/>
      <c r="B632" s="91"/>
      <c r="C632" s="92"/>
      <c r="D632" s="92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27"/>
    </row>
    <row r="633" spans="1:15" ht="15.75">
      <c r="A633" s="68"/>
      <c r="B633" s="91"/>
      <c r="C633" s="92"/>
      <c r="D633" s="92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27"/>
    </row>
    <row r="634" spans="1:15" ht="15.75">
      <c r="A634" s="68"/>
      <c r="B634" s="91"/>
      <c r="C634" s="92"/>
      <c r="D634" s="92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27"/>
    </row>
    <row r="635" spans="1:15" ht="15.75">
      <c r="A635" s="68"/>
      <c r="B635" s="91"/>
      <c r="C635" s="92"/>
      <c r="D635" s="92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27"/>
    </row>
    <row r="636" spans="1:15" ht="15.75">
      <c r="A636" s="68"/>
      <c r="B636" s="91"/>
      <c r="C636" s="92"/>
      <c r="D636" s="92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27"/>
    </row>
    <row r="637" spans="1:15" ht="15.75">
      <c r="A637" s="68"/>
      <c r="B637" s="91"/>
      <c r="C637" s="92"/>
      <c r="D637" s="92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27"/>
    </row>
    <row r="638" spans="1:15" ht="15.75">
      <c r="A638" s="68"/>
      <c r="B638" s="91"/>
      <c r="C638" s="92"/>
      <c r="D638" s="92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27"/>
    </row>
    <row r="639" spans="1:15" ht="15.75">
      <c r="A639" s="68"/>
      <c r="B639" s="91"/>
      <c r="C639" s="92"/>
      <c r="D639" s="92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27"/>
    </row>
    <row r="640" spans="1:15" ht="15.75">
      <c r="A640" s="68"/>
      <c r="B640" s="91"/>
      <c r="C640" s="92"/>
      <c r="D640" s="92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27"/>
    </row>
    <row r="641" spans="1:15" ht="15.75">
      <c r="A641" s="68"/>
      <c r="B641" s="91"/>
      <c r="C641" s="92"/>
      <c r="D641" s="92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27"/>
    </row>
    <row r="642" spans="1:15" ht="15.75">
      <c r="A642" s="68"/>
      <c r="B642" s="91"/>
      <c r="C642" s="92"/>
      <c r="D642" s="92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27"/>
    </row>
    <row r="643" spans="1:15" ht="15.75">
      <c r="A643" s="68"/>
      <c r="B643" s="91"/>
      <c r="C643" s="92"/>
      <c r="D643" s="92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27"/>
    </row>
    <row r="644" spans="1:15" ht="15.75">
      <c r="A644" s="68"/>
      <c r="B644" s="91"/>
      <c r="C644" s="92"/>
      <c r="D644" s="92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27"/>
    </row>
    <row r="645" spans="1:15" ht="15.75">
      <c r="A645" s="68"/>
      <c r="B645" s="91"/>
      <c r="C645" s="92"/>
      <c r="D645" s="92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27"/>
    </row>
    <row r="646" spans="1:15" ht="15.75">
      <c r="A646" s="68"/>
      <c r="B646" s="91"/>
      <c r="C646" s="92"/>
      <c r="D646" s="92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27"/>
    </row>
    <row r="647" spans="1:15" ht="15.75">
      <c r="A647" s="68"/>
      <c r="B647" s="91"/>
      <c r="C647" s="92"/>
      <c r="D647" s="92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27"/>
    </row>
    <row r="648" spans="1:15" ht="15.75">
      <c r="A648" s="68"/>
      <c r="B648" s="91"/>
      <c r="C648" s="92"/>
      <c r="D648" s="92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27"/>
    </row>
    <row r="649" spans="1:15" ht="15.75">
      <c r="A649" s="68"/>
      <c r="B649" s="91"/>
      <c r="C649" s="92"/>
      <c r="D649" s="92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27"/>
    </row>
    <row r="650" spans="1:15" ht="15.75">
      <c r="A650" s="68"/>
      <c r="B650" s="91"/>
      <c r="C650" s="92"/>
      <c r="D650" s="92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27"/>
    </row>
    <row r="651" spans="1:15" ht="15.75">
      <c r="A651" s="68"/>
      <c r="B651" s="91"/>
      <c r="C651" s="92"/>
      <c r="D651" s="92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27"/>
    </row>
    <row r="652" spans="1:15" ht="15.75">
      <c r="A652" s="68"/>
      <c r="B652" s="91"/>
      <c r="C652" s="92"/>
      <c r="D652" s="92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27"/>
    </row>
    <row r="653" spans="1:15" ht="15.75">
      <c r="A653" s="68"/>
      <c r="B653" s="91"/>
      <c r="C653" s="92"/>
      <c r="D653" s="92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27"/>
    </row>
    <row r="654" spans="1:15" ht="15.75">
      <c r="A654" s="68"/>
      <c r="B654" s="91"/>
      <c r="C654" s="92"/>
      <c r="D654" s="92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27"/>
    </row>
    <row r="655" spans="1:15" ht="15.75">
      <c r="A655" s="68"/>
      <c r="B655" s="91"/>
      <c r="C655" s="92"/>
      <c r="D655" s="92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27"/>
    </row>
    <row r="656" spans="1:15" ht="15.75">
      <c r="A656" s="68"/>
      <c r="B656" s="91"/>
      <c r="C656" s="92"/>
      <c r="D656" s="92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27"/>
    </row>
    <row r="657" spans="1:15" ht="15.75">
      <c r="A657" s="68"/>
      <c r="B657" s="91"/>
      <c r="C657" s="92"/>
      <c r="D657" s="92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27"/>
    </row>
    <row r="658" spans="1:15" ht="15.75">
      <c r="A658" s="68"/>
      <c r="B658" s="91"/>
      <c r="C658" s="92"/>
      <c r="D658" s="92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27"/>
    </row>
    <row r="659" spans="1:15" ht="15.75">
      <c r="A659" s="68"/>
      <c r="B659" s="91"/>
      <c r="C659" s="92"/>
      <c r="D659" s="92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27"/>
    </row>
    <row r="660" spans="1:15" ht="15.75">
      <c r="A660" s="68"/>
      <c r="B660" s="91"/>
      <c r="C660" s="92"/>
      <c r="D660" s="92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27"/>
    </row>
    <row r="661" spans="1:15" ht="15.75">
      <c r="A661" s="68"/>
      <c r="B661" s="91"/>
      <c r="C661" s="92"/>
      <c r="D661" s="92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27"/>
    </row>
    <row r="662" spans="1:15" ht="15.75">
      <c r="A662" s="68"/>
      <c r="B662" s="91"/>
      <c r="C662" s="92"/>
      <c r="D662" s="92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27"/>
    </row>
    <row r="663" spans="1:15" ht="15.75">
      <c r="A663" s="68"/>
      <c r="B663" s="91"/>
      <c r="C663" s="92"/>
      <c r="D663" s="92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27"/>
    </row>
    <row r="664" spans="1:15" ht="15.75">
      <c r="A664" s="68"/>
      <c r="B664" s="91"/>
      <c r="C664" s="92"/>
      <c r="D664" s="92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27"/>
    </row>
    <row r="665" spans="1:15" ht="15.75">
      <c r="A665" s="68"/>
      <c r="B665" s="91"/>
      <c r="C665" s="92"/>
      <c r="D665" s="92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27"/>
    </row>
    <row r="666" spans="1:15" ht="15.75">
      <c r="A666" s="68"/>
      <c r="B666" s="91"/>
      <c r="C666" s="92"/>
      <c r="D666" s="92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27"/>
    </row>
    <row r="667" spans="1:15" ht="15.75">
      <c r="A667" s="68"/>
      <c r="B667" s="91"/>
      <c r="C667" s="92"/>
      <c r="D667" s="92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27"/>
    </row>
    <row r="668" spans="1:15" ht="15.75">
      <c r="A668" s="68"/>
      <c r="B668" s="91"/>
      <c r="C668" s="92"/>
      <c r="D668" s="92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27"/>
    </row>
    <row r="669" spans="1:15" ht="15.75">
      <c r="A669" s="68"/>
      <c r="B669" s="91"/>
      <c r="C669" s="92"/>
      <c r="D669" s="92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27"/>
    </row>
    <row r="670" spans="1:15" ht="15.75">
      <c r="A670" s="68"/>
      <c r="B670" s="91"/>
      <c r="C670" s="92"/>
      <c r="D670" s="92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27"/>
    </row>
    <row r="671" spans="1:15" ht="15.75">
      <c r="A671" s="68"/>
      <c r="B671" s="91"/>
      <c r="C671" s="92"/>
      <c r="D671" s="92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27"/>
    </row>
    <row r="672" spans="1:15" ht="15.75">
      <c r="A672" s="68"/>
      <c r="B672" s="91"/>
      <c r="C672" s="92"/>
      <c r="D672" s="92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27"/>
    </row>
    <row r="673" spans="1:15" ht="15.75">
      <c r="A673" s="68"/>
      <c r="B673" s="91"/>
      <c r="C673" s="92"/>
      <c r="D673" s="92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27"/>
    </row>
    <row r="674" spans="1:15" ht="15.75">
      <c r="A674" s="68"/>
      <c r="B674" s="91"/>
      <c r="C674" s="92"/>
      <c r="D674" s="92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27"/>
    </row>
    <row r="675" spans="1:15" ht="15.75">
      <c r="A675" s="68"/>
      <c r="B675" s="91"/>
      <c r="C675" s="92"/>
      <c r="D675" s="92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27"/>
    </row>
    <row r="676" spans="1:15" ht="15.75">
      <c r="A676" s="68"/>
      <c r="B676" s="91"/>
      <c r="C676" s="92"/>
      <c r="D676" s="92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27"/>
    </row>
    <row r="677" spans="1:15" ht="15.75">
      <c r="A677" s="68"/>
      <c r="B677" s="91"/>
      <c r="C677" s="92"/>
      <c r="D677" s="92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27"/>
    </row>
    <row r="678" spans="1:15" ht="15.75">
      <c r="A678" s="68"/>
      <c r="B678" s="91"/>
      <c r="C678" s="92"/>
      <c r="D678" s="92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27"/>
    </row>
    <row r="679" spans="1:15" ht="15.75">
      <c r="A679" s="68"/>
      <c r="B679" s="91"/>
      <c r="C679" s="92"/>
      <c r="D679" s="92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27"/>
    </row>
    <row r="680" spans="1:15" ht="15.75">
      <c r="A680" s="68"/>
      <c r="B680" s="91"/>
      <c r="C680" s="92"/>
      <c r="D680" s="92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27"/>
    </row>
    <row r="681" spans="1:15" ht="15.75">
      <c r="A681" s="68"/>
      <c r="B681" s="91"/>
      <c r="C681" s="92"/>
      <c r="D681" s="92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27"/>
    </row>
    <row r="682" spans="1:15" ht="15.75">
      <c r="A682" s="68"/>
      <c r="B682" s="91"/>
      <c r="C682" s="92"/>
      <c r="D682" s="92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27"/>
    </row>
    <row r="683" spans="1:15" ht="15.75">
      <c r="A683" s="68"/>
      <c r="B683" s="91"/>
      <c r="C683" s="92"/>
      <c r="D683" s="92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27"/>
    </row>
    <row r="684" spans="1:15" ht="15.75">
      <c r="A684" s="68"/>
      <c r="B684" s="91"/>
      <c r="C684" s="92"/>
      <c r="D684" s="92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27"/>
    </row>
    <row r="685" spans="1:15" ht="15.75">
      <c r="A685" s="68"/>
      <c r="B685" s="91"/>
      <c r="C685" s="92"/>
      <c r="D685" s="92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27"/>
    </row>
    <row r="686" spans="1:15" ht="15.75">
      <c r="A686" s="68"/>
      <c r="B686" s="91"/>
      <c r="C686" s="92"/>
      <c r="D686" s="92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27"/>
    </row>
    <row r="687" spans="1:15" ht="15.75">
      <c r="A687" s="68"/>
      <c r="B687" s="91"/>
      <c r="C687" s="92"/>
      <c r="D687" s="92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27"/>
    </row>
    <row r="688" spans="1:15" ht="15.75">
      <c r="A688" s="68"/>
      <c r="B688" s="91"/>
      <c r="C688" s="92"/>
      <c r="D688" s="92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27"/>
    </row>
    <row r="689" spans="1:15" ht="15.75">
      <c r="A689" s="68"/>
      <c r="B689" s="91"/>
      <c r="C689" s="92"/>
      <c r="D689" s="92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27"/>
    </row>
    <row r="690" spans="1:15" ht="15.75">
      <c r="A690" s="68"/>
      <c r="B690" s="91"/>
      <c r="C690" s="92"/>
      <c r="D690" s="92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27"/>
    </row>
    <row r="691" spans="1:15" ht="15.75">
      <c r="A691" s="68"/>
      <c r="B691" s="91"/>
      <c r="C691" s="92"/>
      <c r="D691" s="92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27"/>
    </row>
    <row r="692" spans="1:15" ht="15.75">
      <c r="A692" s="68"/>
      <c r="B692" s="91"/>
      <c r="C692" s="92"/>
      <c r="D692" s="92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27"/>
    </row>
    <row r="693" spans="1:15" ht="15.75">
      <c r="A693" s="68"/>
      <c r="B693" s="91"/>
      <c r="C693" s="92"/>
      <c r="D693" s="92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27"/>
    </row>
    <row r="694" spans="1:15" ht="15.75">
      <c r="A694" s="68"/>
      <c r="B694" s="91"/>
      <c r="C694" s="92"/>
      <c r="D694" s="92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27"/>
    </row>
    <row r="695" spans="1:15" ht="15.75">
      <c r="A695" s="68"/>
      <c r="B695" s="91"/>
      <c r="C695" s="92"/>
      <c r="D695" s="92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27"/>
    </row>
    <row r="696" spans="1:15" ht="15.75">
      <c r="A696" s="68"/>
      <c r="B696" s="91"/>
      <c r="C696" s="92"/>
      <c r="D696" s="92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27"/>
    </row>
    <row r="697" spans="1:15" ht="15.75">
      <c r="A697" s="68"/>
      <c r="B697" s="91"/>
      <c r="C697" s="92"/>
      <c r="D697" s="92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27"/>
    </row>
    <row r="698" spans="1:15" ht="15.75">
      <c r="A698" s="68"/>
      <c r="B698" s="91"/>
      <c r="C698" s="92"/>
      <c r="D698" s="92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27"/>
    </row>
    <row r="699" spans="1:15" ht="15.75">
      <c r="A699" s="68"/>
      <c r="B699" s="91"/>
      <c r="C699" s="92"/>
      <c r="D699" s="92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27"/>
    </row>
    <row r="700" spans="1:15" ht="15.75">
      <c r="A700" s="68"/>
      <c r="B700" s="91"/>
      <c r="C700" s="92"/>
      <c r="D700" s="92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27"/>
    </row>
    <row r="701" spans="1:15" ht="15.75">
      <c r="A701" s="68"/>
      <c r="B701" s="91"/>
      <c r="C701" s="92"/>
      <c r="D701" s="92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27"/>
    </row>
    <row r="702" spans="1:15" ht="15.75">
      <c r="A702" s="68"/>
      <c r="B702" s="91"/>
      <c r="C702" s="92"/>
      <c r="D702" s="92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27"/>
    </row>
    <row r="703" spans="1:15" ht="15.75">
      <c r="A703" s="68"/>
      <c r="B703" s="91"/>
      <c r="C703" s="92"/>
      <c r="D703" s="92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27"/>
    </row>
    <row r="704" spans="1:15" ht="15.75">
      <c r="A704" s="68"/>
      <c r="B704" s="91"/>
      <c r="C704" s="92"/>
      <c r="D704" s="92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27"/>
    </row>
    <row r="705" spans="1:15" ht="15.75">
      <c r="A705" s="68"/>
      <c r="B705" s="91"/>
      <c r="C705" s="92"/>
      <c r="D705" s="92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27"/>
    </row>
    <row r="706" spans="1:15" ht="15.75">
      <c r="A706" s="68"/>
      <c r="B706" s="91"/>
      <c r="C706" s="92"/>
      <c r="D706" s="92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27"/>
    </row>
    <row r="707" spans="1:15" ht="15.75">
      <c r="A707" s="68"/>
      <c r="B707" s="91"/>
      <c r="C707" s="92"/>
      <c r="D707" s="92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27"/>
    </row>
    <row r="708" spans="1:15" ht="15.75">
      <c r="A708" s="68"/>
      <c r="B708" s="91"/>
      <c r="C708" s="92"/>
      <c r="D708" s="92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27"/>
    </row>
    <row r="709" spans="1:15" ht="15.75">
      <c r="A709" s="68"/>
      <c r="B709" s="91"/>
      <c r="C709" s="92"/>
      <c r="D709" s="92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27"/>
    </row>
    <row r="710" spans="1:15" ht="15.75">
      <c r="A710" s="68"/>
      <c r="B710" s="91"/>
      <c r="C710" s="92"/>
      <c r="D710" s="92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27"/>
    </row>
    <row r="711" spans="1:15" ht="15.75">
      <c r="A711" s="68"/>
      <c r="B711" s="91"/>
      <c r="C711" s="92"/>
      <c r="D711" s="92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27"/>
    </row>
    <row r="712" spans="1:15" ht="15.75">
      <c r="A712" s="68"/>
      <c r="B712" s="91"/>
      <c r="C712" s="92"/>
      <c r="D712" s="92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27"/>
    </row>
    <row r="713" spans="1:15" ht="15.75">
      <c r="A713" s="68"/>
      <c r="B713" s="91"/>
      <c r="C713" s="92"/>
      <c r="D713" s="92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27"/>
    </row>
    <row r="714" spans="1:15" ht="15.75">
      <c r="A714" s="68"/>
      <c r="B714" s="91"/>
      <c r="C714" s="92"/>
      <c r="D714" s="92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27"/>
    </row>
    <row r="715" spans="1:15" ht="15.75">
      <c r="A715" s="68"/>
      <c r="B715" s="91"/>
      <c r="C715" s="92"/>
      <c r="D715" s="92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27"/>
    </row>
    <row r="716" spans="1:15" ht="15.75">
      <c r="A716" s="68"/>
      <c r="B716" s="91"/>
      <c r="C716" s="92"/>
      <c r="D716" s="92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27"/>
    </row>
    <row r="717" spans="1:15" ht="15.75">
      <c r="A717" s="68"/>
      <c r="B717" s="91"/>
      <c r="C717" s="92"/>
      <c r="D717" s="92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27"/>
    </row>
    <row r="718" spans="1:15" ht="15.75">
      <c r="A718" s="68"/>
      <c r="B718" s="91"/>
      <c r="C718" s="92"/>
      <c r="D718" s="92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27"/>
    </row>
    <row r="719" spans="1:15" ht="15.75">
      <c r="A719" s="68"/>
      <c r="B719" s="91"/>
      <c r="C719" s="92"/>
      <c r="D719" s="92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27"/>
    </row>
    <row r="720" spans="1:15" ht="15.75">
      <c r="A720" s="68"/>
      <c r="B720" s="91"/>
      <c r="C720" s="92"/>
      <c r="D720" s="92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27"/>
    </row>
    <row r="721" spans="1:15" ht="15.75">
      <c r="A721" s="68"/>
      <c r="B721" s="91"/>
      <c r="C721" s="92"/>
      <c r="D721" s="92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27"/>
    </row>
    <row r="722" spans="1:15" ht="15.75">
      <c r="A722" s="68"/>
      <c r="B722" s="91"/>
      <c r="C722" s="92"/>
      <c r="D722" s="92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27"/>
    </row>
    <row r="723" spans="1:15" ht="15.75">
      <c r="A723" s="68"/>
      <c r="B723" s="91"/>
      <c r="C723" s="92"/>
      <c r="D723" s="92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27"/>
    </row>
    <row r="724" spans="1:15" ht="15.75">
      <c r="A724" s="68"/>
      <c r="B724" s="91"/>
      <c r="C724" s="92"/>
      <c r="D724" s="92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27"/>
    </row>
    <row r="725" spans="1:15" ht="15.75">
      <c r="A725" s="68"/>
      <c r="B725" s="91"/>
      <c r="C725" s="92"/>
      <c r="D725" s="92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27"/>
    </row>
    <row r="726" spans="1:15" ht="15.75">
      <c r="A726" s="68"/>
      <c r="B726" s="91"/>
      <c r="C726" s="92"/>
      <c r="D726" s="92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27"/>
    </row>
    <row r="727" spans="1:15" ht="15.75">
      <c r="A727" s="68"/>
      <c r="B727" s="91"/>
      <c r="C727" s="92"/>
      <c r="D727" s="92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27"/>
    </row>
    <row r="728" spans="1:15" ht="15.75">
      <c r="A728" s="68"/>
      <c r="B728" s="91"/>
      <c r="C728" s="92"/>
      <c r="D728" s="92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27"/>
    </row>
    <row r="729" spans="1:15" ht="15.75">
      <c r="A729" s="68"/>
      <c r="B729" s="91"/>
      <c r="C729" s="92"/>
      <c r="D729" s="92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27"/>
    </row>
    <row r="730" spans="1:15" ht="15.75">
      <c r="A730" s="68"/>
      <c r="B730" s="91"/>
      <c r="C730" s="92"/>
      <c r="D730" s="92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27"/>
    </row>
    <row r="731" spans="1:15" ht="15.75">
      <c r="A731" s="68"/>
      <c r="B731" s="91"/>
      <c r="C731" s="92"/>
      <c r="D731" s="92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27"/>
    </row>
    <row r="732" spans="1:15" ht="15.75">
      <c r="A732" s="68"/>
      <c r="B732" s="91"/>
      <c r="C732" s="92"/>
      <c r="D732" s="92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27"/>
    </row>
    <row r="733" spans="1:15" ht="15.75">
      <c r="A733" s="68"/>
      <c r="B733" s="91"/>
      <c r="C733" s="92"/>
      <c r="D733" s="92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27"/>
    </row>
    <row r="734" spans="1:15" ht="15.75">
      <c r="A734" s="68"/>
      <c r="B734" s="91"/>
      <c r="C734" s="92"/>
      <c r="D734" s="92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27"/>
    </row>
    <row r="735" spans="1:15" ht="15.75">
      <c r="A735" s="68"/>
      <c r="B735" s="91"/>
      <c r="C735" s="92"/>
      <c r="D735" s="92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27"/>
    </row>
    <row r="736" spans="1:15" ht="15.75">
      <c r="A736" s="68"/>
      <c r="B736" s="91"/>
      <c r="C736" s="92"/>
      <c r="D736" s="92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27"/>
    </row>
    <row r="737" spans="1:15" ht="15.75">
      <c r="A737" s="68"/>
      <c r="B737" s="91"/>
      <c r="C737" s="92"/>
      <c r="D737" s="92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27"/>
    </row>
    <row r="738" spans="1:15" ht="15.75">
      <c r="A738" s="68"/>
      <c r="B738" s="91"/>
      <c r="C738" s="92"/>
      <c r="D738" s="92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27"/>
    </row>
    <row r="739" spans="1:15" ht="15.75">
      <c r="A739" s="68"/>
      <c r="B739" s="91"/>
      <c r="C739" s="92"/>
      <c r="D739" s="92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27"/>
    </row>
    <row r="740" spans="1:15" ht="15.75">
      <c r="A740" s="68"/>
      <c r="B740" s="91"/>
      <c r="C740" s="92"/>
      <c r="D740" s="92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27"/>
    </row>
    <row r="741" spans="1:15" ht="15.75">
      <c r="A741" s="68"/>
      <c r="B741" s="91"/>
      <c r="C741" s="92"/>
      <c r="D741" s="92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27"/>
    </row>
    <row r="742" spans="1:15" ht="15.75">
      <c r="A742" s="68"/>
      <c r="B742" s="91"/>
      <c r="C742" s="92"/>
      <c r="D742" s="92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27"/>
    </row>
    <row r="743" spans="1:15" ht="15.75">
      <c r="A743" s="68"/>
      <c r="B743" s="91"/>
      <c r="C743" s="92"/>
      <c r="D743" s="92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27"/>
    </row>
    <row r="744" spans="1:15" ht="15.75">
      <c r="A744" s="68"/>
      <c r="B744" s="91"/>
      <c r="C744" s="92"/>
      <c r="D744" s="92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27"/>
    </row>
    <row r="745" spans="1:15" ht="15.75">
      <c r="A745" s="68"/>
      <c r="B745" s="91"/>
      <c r="C745" s="92"/>
      <c r="D745" s="92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27"/>
    </row>
    <row r="746" spans="1:15" ht="15.75">
      <c r="A746" s="68"/>
      <c r="B746" s="91"/>
      <c r="C746" s="92"/>
      <c r="D746" s="92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27"/>
    </row>
    <row r="747" spans="1:15" ht="15.75">
      <c r="A747" s="68"/>
      <c r="B747" s="91"/>
      <c r="C747" s="92"/>
      <c r="D747" s="92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27"/>
    </row>
    <row r="748" spans="1:15" ht="15.75">
      <c r="A748" s="68"/>
      <c r="B748" s="91"/>
      <c r="C748" s="92"/>
      <c r="D748" s="92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27"/>
    </row>
    <row r="749" spans="1:15" ht="15.75">
      <c r="A749" s="68"/>
      <c r="B749" s="91"/>
      <c r="C749" s="92"/>
      <c r="D749" s="92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27"/>
    </row>
    <row r="750" spans="1:15" ht="15.75">
      <c r="A750" s="68"/>
      <c r="B750" s="91"/>
      <c r="C750" s="92"/>
      <c r="D750" s="92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27"/>
    </row>
    <row r="751" spans="1:15" ht="15.75">
      <c r="A751" s="68"/>
      <c r="B751" s="91"/>
      <c r="C751" s="92"/>
      <c r="D751" s="92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27"/>
    </row>
    <row r="752" spans="1:15" ht="15.75">
      <c r="A752" s="68"/>
      <c r="B752" s="91"/>
      <c r="C752" s="92"/>
      <c r="D752" s="92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27"/>
    </row>
    <row r="753" spans="1:15" ht="15.75">
      <c r="A753" s="68"/>
      <c r="B753" s="91"/>
      <c r="C753" s="92"/>
      <c r="D753" s="92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27"/>
    </row>
    <row r="754" spans="1:15" ht="15.75">
      <c r="A754" s="68"/>
      <c r="B754" s="91"/>
      <c r="C754" s="92"/>
      <c r="D754" s="92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27"/>
    </row>
    <row r="755" spans="1:15" ht="15.75">
      <c r="A755" s="68"/>
      <c r="B755" s="91"/>
      <c r="C755" s="92"/>
      <c r="D755" s="92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27"/>
    </row>
    <row r="756" spans="1:15" ht="15.75">
      <c r="A756" s="68"/>
      <c r="B756" s="91"/>
      <c r="C756" s="92"/>
      <c r="D756" s="92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27"/>
    </row>
    <row r="757" spans="1:15" ht="15.75">
      <c r="A757" s="68"/>
      <c r="B757" s="91"/>
      <c r="C757" s="92"/>
      <c r="D757" s="92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27"/>
    </row>
    <row r="758" spans="1:15" ht="15.75">
      <c r="A758" s="68"/>
      <c r="B758" s="91"/>
      <c r="C758" s="92"/>
      <c r="D758" s="92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27"/>
    </row>
    <row r="759" spans="1:15" ht="15.75">
      <c r="A759" s="68"/>
      <c r="B759" s="91"/>
      <c r="C759" s="92"/>
      <c r="D759" s="92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27"/>
    </row>
    <row r="760" spans="1:15" ht="15.75">
      <c r="A760" s="68"/>
      <c r="B760" s="91"/>
      <c r="C760" s="92"/>
      <c r="D760" s="92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27"/>
    </row>
    <row r="761" spans="1:15" ht="15.75">
      <c r="A761" s="68"/>
      <c r="B761" s="91"/>
      <c r="C761" s="92"/>
      <c r="D761" s="92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27"/>
    </row>
    <row r="762" spans="1:15" ht="15.75">
      <c r="A762" s="68"/>
      <c r="B762" s="91"/>
      <c r="C762" s="92"/>
      <c r="D762" s="92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27"/>
    </row>
    <row r="763" spans="1:15" ht="15.75">
      <c r="A763" s="68"/>
      <c r="B763" s="91"/>
      <c r="C763" s="92"/>
      <c r="D763" s="92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27"/>
    </row>
    <row r="764" spans="1:15" ht="15.75">
      <c r="A764" s="68"/>
      <c r="B764" s="91"/>
      <c r="C764" s="92"/>
      <c r="D764" s="92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27"/>
    </row>
    <row r="765" spans="1:15" ht="15.75">
      <c r="A765" s="68"/>
      <c r="B765" s="91"/>
      <c r="C765" s="92"/>
      <c r="D765" s="92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27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55"/>
  <sheetViews>
    <sheetView showGridLines="0" zoomScalePageLayoutView="0" workbookViewId="0" topLeftCell="A1">
      <selection activeCell="S18" sqref="S18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6" customWidth="1"/>
    <col min="7" max="7" width="5.33203125" style="96" customWidth="1"/>
    <col min="8" max="12" width="5.33203125" style="6" customWidth="1"/>
    <col min="13" max="13" width="5.33203125" style="100" customWidth="1"/>
    <col min="14" max="14" width="5.33203125" style="78" customWidth="1"/>
    <col min="15" max="15" width="7.33203125" style="0" customWidth="1"/>
    <col min="16" max="18" width="12" style="0" customWidth="1"/>
    <col min="19" max="19" width="33.33203125" style="0" customWidth="1"/>
  </cols>
  <sheetData>
    <row r="1" spans="1:25" ht="28.5">
      <c r="A1" s="41"/>
      <c r="B1" s="32" t="s">
        <v>591</v>
      </c>
      <c r="C1" s="42"/>
      <c r="D1" s="43"/>
      <c r="E1" s="43"/>
      <c r="F1" s="43"/>
      <c r="G1" s="47"/>
      <c r="H1" s="43"/>
      <c r="I1" s="43"/>
      <c r="J1" s="43"/>
      <c r="K1" s="43"/>
      <c r="L1" s="43"/>
      <c r="M1" s="99"/>
      <c r="X1" s="60">
        <v>702</v>
      </c>
      <c r="Y1" s="61">
        <v>25</v>
      </c>
    </row>
    <row r="2" spans="1:25" ht="21">
      <c r="A2" s="36"/>
      <c r="B2" s="33" t="s">
        <v>15</v>
      </c>
      <c r="C2" s="38"/>
      <c r="D2" s="39"/>
      <c r="E2" s="39"/>
      <c r="F2" s="39"/>
      <c r="G2" s="48"/>
      <c r="H2" s="39"/>
      <c r="I2" s="39"/>
      <c r="J2" s="39"/>
      <c r="K2" s="39"/>
      <c r="L2" s="39"/>
      <c r="M2" s="78"/>
      <c r="X2" s="60">
        <v>699</v>
      </c>
      <c r="Y2" s="61">
        <v>22</v>
      </c>
    </row>
    <row r="3" spans="1:25" ht="20.25">
      <c r="A3" s="23"/>
      <c r="B3" s="29"/>
      <c r="C3" s="29"/>
      <c r="D3" s="23"/>
      <c r="E3" s="24"/>
      <c r="F3" s="24"/>
      <c r="G3" s="49"/>
      <c r="H3" s="24"/>
      <c r="I3" s="24"/>
      <c r="J3" s="24"/>
      <c r="K3" s="24"/>
      <c r="L3" s="24"/>
      <c r="X3" s="60">
        <v>727</v>
      </c>
      <c r="Y3" s="61">
        <v>20</v>
      </c>
    </row>
    <row r="4" spans="1:25" ht="21">
      <c r="A4" s="36"/>
      <c r="B4" s="34" t="s">
        <v>13</v>
      </c>
      <c r="C4" s="37"/>
      <c r="D4" s="38"/>
      <c r="E4" s="38"/>
      <c r="F4" s="39"/>
      <c r="G4" s="48"/>
      <c r="H4" s="39"/>
      <c r="I4" s="39"/>
      <c r="J4" s="40"/>
      <c r="K4" s="40"/>
      <c r="L4" s="39"/>
      <c r="X4" s="60">
        <v>599</v>
      </c>
      <c r="Y4" s="61">
        <v>18</v>
      </c>
    </row>
    <row r="5" spans="1:25" ht="20.25">
      <c r="A5" s="23"/>
      <c r="B5" s="45"/>
      <c r="C5" s="31"/>
      <c r="D5" s="29"/>
      <c r="E5" s="29"/>
      <c r="F5" s="24"/>
      <c r="G5" s="49"/>
      <c r="H5" s="24"/>
      <c r="I5" s="24"/>
      <c r="J5" s="30"/>
      <c r="K5" s="30"/>
      <c r="L5" s="24"/>
      <c r="X5" s="60">
        <v>501</v>
      </c>
      <c r="Y5" s="61">
        <v>16</v>
      </c>
    </row>
    <row r="6" spans="1:25" s="17" customFormat="1" ht="15.75">
      <c r="A6" s="27" t="s">
        <v>2</v>
      </c>
      <c r="B6" s="28" t="s">
        <v>11</v>
      </c>
      <c r="C6" s="27" t="s">
        <v>0</v>
      </c>
      <c r="D6" s="27" t="s">
        <v>9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1</v>
      </c>
      <c r="P6" s="16"/>
      <c r="Q6" s="25" t="s">
        <v>592</v>
      </c>
      <c r="R6" s="24"/>
      <c r="S6" s="26"/>
      <c r="X6" s="60">
        <v>601</v>
      </c>
      <c r="Y6" s="61">
        <v>15</v>
      </c>
    </row>
    <row r="7" spans="1:28" s="17" customFormat="1" ht="15.75">
      <c r="A7" s="27">
        <v>1</v>
      </c>
      <c r="B7" s="115">
        <v>599</v>
      </c>
      <c r="C7" s="114" t="s">
        <v>106</v>
      </c>
      <c r="D7" s="114" t="s">
        <v>107</v>
      </c>
      <c r="E7" s="35">
        <f>VLOOKUP(B7,X:Y,2,0)</f>
        <v>18</v>
      </c>
      <c r="F7" s="35">
        <f>VLOOKUP(B7,AA:AB,2,0)</f>
        <v>22</v>
      </c>
      <c r="G7" s="35">
        <f>VLOOKUP(B7,AD:AE,2,0)</f>
        <v>14</v>
      </c>
      <c r="H7" s="35">
        <f>VLOOKUP(B7,AG:AH,2,0)</f>
        <v>25</v>
      </c>
      <c r="I7" s="35">
        <f>VLOOKUP(B7,AJ:AK,2,0)</f>
        <v>25</v>
      </c>
      <c r="J7" s="35">
        <f>VLOOKUP(B7,AM:AN,2,0)</f>
        <v>22</v>
      </c>
      <c r="K7" s="35">
        <f>VLOOKUP(B7,AP:AQ,2,0)</f>
        <v>22</v>
      </c>
      <c r="L7" s="35">
        <f>VLOOKUP(B7,AS:AT,2,0)</f>
        <v>22</v>
      </c>
      <c r="M7" s="35">
        <f>VLOOKUP(B7,AV:AW,2,0)</f>
        <v>25</v>
      </c>
      <c r="N7" s="35">
        <f>VLOOKUP(B7,AY:AZ,2,0)</f>
        <v>22</v>
      </c>
      <c r="O7" s="27">
        <f>SUM(E7:N7)</f>
        <v>217</v>
      </c>
      <c r="P7" s="16"/>
      <c r="Q7" s="97" t="s">
        <v>593</v>
      </c>
      <c r="R7" s="24"/>
      <c r="S7" s="26"/>
      <c r="X7" s="60">
        <v>750</v>
      </c>
      <c r="Y7" s="61">
        <v>14</v>
      </c>
      <c r="AA7" s="60">
        <v>699</v>
      </c>
      <c r="AB7" s="61">
        <v>25</v>
      </c>
    </row>
    <row r="8" spans="1:28" s="17" customFormat="1" ht="15.75">
      <c r="A8" s="27">
        <v>2</v>
      </c>
      <c r="B8" s="115">
        <v>699</v>
      </c>
      <c r="C8" s="114" t="s">
        <v>113</v>
      </c>
      <c r="D8" s="114" t="s">
        <v>51</v>
      </c>
      <c r="E8" s="35">
        <f>VLOOKUP(B8,X:Y,2,0)</f>
        <v>22</v>
      </c>
      <c r="F8" s="35">
        <f>VLOOKUP(B8,AA:AB,2,0)</f>
        <v>25</v>
      </c>
      <c r="G8" s="35">
        <f>VLOOKUP(B8,AD:AE,2,0)</f>
        <v>22</v>
      </c>
      <c r="H8" s="35">
        <f>VLOOKUP(B8,AG:AH,2,0)</f>
        <v>16</v>
      </c>
      <c r="I8" s="35">
        <f>VLOOKUP(B8,AJ:AK,2,0)</f>
        <v>22</v>
      </c>
      <c r="J8" s="35">
        <f>VLOOKUP(B8,AM:AN,2,0)</f>
        <v>20</v>
      </c>
      <c r="K8" s="35">
        <f>VLOOKUP(B8,AP:AQ,2,0)</f>
        <v>20</v>
      </c>
      <c r="L8" s="35"/>
      <c r="M8" s="35">
        <f>VLOOKUP(B8,AV:AW,2,0)</f>
        <v>20</v>
      </c>
      <c r="N8" s="35">
        <f>VLOOKUP(B8,AY:AZ,2,0)</f>
        <v>20</v>
      </c>
      <c r="O8" s="27">
        <f>SUM(E8:N8)</f>
        <v>187</v>
      </c>
      <c r="P8" s="16"/>
      <c r="Q8" s="97" t="s">
        <v>594</v>
      </c>
      <c r="R8" s="24"/>
      <c r="S8" s="26"/>
      <c r="X8" s="60">
        <v>717</v>
      </c>
      <c r="Y8" s="61">
        <v>13</v>
      </c>
      <c r="AA8" s="60">
        <v>599</v>
      </c>
      <c r="AB8" s="61">
        <v>22</v>
      </c>
    </row>
    <row r="9" spans="1:52" s="17" customFormat="1" ht="15.75">
      <c r="A9" s="27">
        <v>3</v>
      </c>
      <c r="B9" s="115">
        <v>702</v>
      </c>
      <c r="C9" s="114" t="s">
        <v>114</v>
      </c>
      <c r="D9" s="114" t="s">
        <v>35</v>
      </c>
      <c r="E9" s="35">
        <f>VLOOKUP(B9,X:Y,2,0)</f>
        <v>25</v>
      </c>
      <c r="F9" s="35">
        <f>VLOOKUP(B9,AA:AB,2,0)</f>
        <v>20</v>
      </c>
      <c r="G9" s="35">
        <f>VLOOKUP(B9,AD:AE,2,0)</f>
        <v>20</v>
      </c>
      <c r="H9" s="35">
        <f>VLOOKUP(B9,AG:AH,2,0)</f>
        <v>18</v>
      </c>
      <c r="I9" s="35">
        <f>VLOOKUP(B9,AJ:AK,2,0)</f>
        <v>20</v>
      </c>
      <c r="J9" s="35" t="str">
        <f>VLOOKUP(B9,AM:AN,2,0)</f>
        <v>R</v>
      </c>
      <c r="K9" s="35">
        <f>VLOOKUP(B9,AP:AQ,2,0)</f>
        <v>18</v>
      </c>
      <c r="L9" s="35">
        <f>VLOOKUP(B9,AS:AT,2,0)</f>
        <v>14</v>
      </c>
      <c r="M9" s="35">
        <f>VLOOKUP(B9,AV:AW,2,0)</f>
        <v>22</v>
      </c>
      <c r="N9" s="35">
        <f>VLOOKUP(B9,AY:AZ,2,0)</f>
        <v>25</v>
      </c>
      <c r="O9" s="27">
        <f>SUM(E9:N9)</f>
        <v>182</v>
      </c>
      <c r="P9" s="16"/>
      <c r="Q9" s="97" t="s">
        <v>595</v>
      </c>
      <c r="R9" s="26"/>
      <c r="S9" s="26"/>
      <c r="X9" s="60">
        <v>729</v>
      </c>
      <c r="Y9" s="61">
        <v>12</v>
      </c>
      <c r="AA9" s="60">
        <v>702</v>
      </c>
      <c r="AB9" s="61">
        <v>20</v>
      </c>
      <c r="AD9" s="60">
        <v>526</v>
      </c>
      <c r="AE9" s="61">
        <v>25</v>
      </c>
      <c r="AG9" s="60">
        <v>599</v>
      </c>
      <c r="AH9" s="61">
        <v>25</v>
      </c>
      <c r="AJ9" s="60">
        <v>599</v>
      </c>
      <c r="AK9" s="61">
        <v>25</v>
      </c>
      <c r="AM9" s="60">
        <v>704</v>
      </c>
      <c r="AN9" s="61">
        <v>25</v>
      </c>
      <c r="AP9" s="60">
        <v>750</v>
      </c>
      <c r="AQ9" s="61">
        <v>25</v>
      </c>
      <c r="AS9" s="60">
        <v>750</v>
      </c>
      <c r="AT9" s="61">
        <v>25</v>
      </c>
      <c r="AV9" s="60">
        <v>599</v>
      </c>
      <c r="AW9" s="61">
        <v>25</v>
      </c>
      <c r="AY9" s="60">
        <v>702</v>
      </c>
      <c r="AZ9" s="61">
        <v>25</v>
      </c>
    </row>
    <row r="10" spans="1:52" s="17" customFormat="1" ht="15.75">
      <c r="A10" s="27">
        <v>4</v>
      </c>
      <c r="B10" s="115">
        <v>704</v>
      </c>
      <c r="C10" s="114" t="s">
        <v>115</v>
      </c>
      <c r="D10" s="114" t="s">
        <v>116</v>
      </c>
      <c r="E10" s="35">
        <f>VLOOKUP(B10,X:Y,2,0)</f>
        <v>11</v>
      </c>
      <c r="F10" s="35"/>
      <c r="G10" s="35"/>
      <c r="H10" s="35">
        <f>VLOOKUP(B10,AG:AH,2,0)</f>
        <v>20</v>
      </c>
      <c r="I10" s="35">
        <f>VLOOKUP(B10,AJ:AK,2,0)</f>
        <v>18</v>
      </c>
      <c r="J10" s="35">
        <f>VLOOKUP(B10,AM:AN,2,0)</f>
        <v>25</v>
      </c>
      <c r="K10" s="35">
        <f>VLOOKUP(B10,AP:AQ,2,0)</f>
        <v>16</v>
      </c>
      <c r="L10" s="35">
        <f>VLOOKUP(B10,AS:AT,2,0)</f>
        <v>18</v>
      </c>
      <c r="M10" s="35">
        <f>VLOOKUP(B10,AV:AW,2,0)</f>
        <v>18</v>
      </c>
      <c r="N10" s="35">
        <f>VLOOKUP(B10,AY:AZ,2,0)</f>
        <v>15</v>
      </c>
      <c r="O10" s="27">
        <f>SUM(E10:N10)</f>
        <v>141</v>
      </c>
      <c r="P10" s="16"/>
      <c r="Q10" s="97" t="s">
        <v>596</v>
      </c>
      <c r="R10" s="24"/>
      <c r="S10" s="24"/>
      <c r="X10" s="60">
        <v>704</v>
      </c>
      <c r="Y10" s="61">
        <v>11</v>
      </c>
      <c r="AA10" s="60">
        <v>501</v>
      </c>
      <c r="AB10" s="61">
        <v>18</v>
      </c>
      <c r="AD10" s="60">
        <v>699</v>
      </c>
      <c r="AE10" s="61">
        <v>22</v>
      </c>
      <c r="AG10" s="60">
        <v>696</v>
      </c>
      <c r="AH10" s="61">
        <v>22</v>
      </c>
      <c r="AJ10" s="60">
        <v>699</v>
      </c>
      <c r="AK10" s="61">
        <v>22</v>
      </c>
      <c r="AM10" s="60">
        <v>599</v>
      </c>
      <c r="AN10" s="61">
        <v>22</v>
      </c>
      <c r="AP10" s="60">
        <v>599</v>
      </c>
      <c r="AQ10" s="61">
        <v>22</v>
      </c>
      <c r="AS10" s="60">
        <v>599</v>
      </c>
      <c r="AT10" s="61">
        <v>22</v>
      </c>
      <c r="AV10" s="60">
        <v>702</v>
      </c>
      <c r="AW10" s="61">
        <v>22</v>
      </c>
      <c r="AY10" s="60">
        <v>599</v>
      </c>
      <c r="AZ10" s="61">
        <v>22</v>
      </c>
    </row>
    <row r="11" spans="1:52" s="17" customFormat="1" ht="15.75">
      <c r="A11" s="27">
        <v>5</v>
      </c>
      <c r="B11" s="115">
        <v>501</v>
      </c>
      <c r="C11" s="114" t="s">
        <v>105</v>
      </c>
      <c r="D11" s="114" t="s">
        <v>35</v>
      </c>
      <c r="E11" s="35">
        <f>VLOOKUP(B11,X:Y,2,0)</f>
        <v>16</v>
      </c>
      <c r="F11" s="35">
        <f>VLOOKUP(B11,AA:AB,2,0)</f>
        <v>18</v>
      </c>
      <c r="G11" s="35"/>
      <c r="H11" s="35"/>
      <c r="I11" s="35"/>
      <c r="J11" s="35"/>
      <c r="K11" s="35"/>
      <c r="L11" s="35">
        <f>VLOOKUP(B11,AS:AT,2,0)</f>
        <v>16</v>
      </c>
      <c r="M11" s="35">
        <f>VLOOKUP(B11,AV:AW,2,0)</f>
        <v>16</v>
      </c>
      <c r="N11" s="35">
        <f>VLOOKUP(B11,AY:AZ,2,0)</f>
        <v>18</v>
      </c>
      <c r="O11" s="27">
        <f>SUM(E11:N11)</f>
        <v>84</v>
      </c>
      <c r="P11" s="16"/>
      <c r="Q11" s="97" t="s">
        <v>597</v>
      </c>
      <c r="R11" s="98"/>
      <c r="S11" s="98"/>
      <c r="X11" s="60">
        <v>713</v>
      </c>
      <c r="Y11" s="61">
        <v>10</v>
      </c>
      <c r="AA11" s="60">
        <v>722</v>
      </c>
      <c r="AB11" s="61">
        <v>16</v>
      </c>
      <c r="AD11" s="60">
        <v>702</v>
      </c>
      <c r="AE11" s="61">
        <v>20</v>
      </c>
      <c r="AG11" s="60">
        <v>704</v>
      </c>
      <c r="AH11" s="61">
        <v>20</v>
      </c>
      <c r="AJ11" s="60">
        <v>702</v>
      </c>
      <c r="AK11" s="61">
        <v>20</v>
      </c>
      <c r="AM11" s="60">
        <v>699</v>
      </c>
      <c r="AN11" s="61">
        <v>20</v>
      </c>
      <c r="AP11" s="60">
        <v>699</v>
      </c>
      <c r="AQ11" s="61">
        <v>20</v>
      </c>
      <c r="AS11" s="60">
        <v>601</v>
      </c>
      <c r="AT11" s="61">
        <v>20</v>
      </c>
      <c r="AV11" s="60">
        <v>699</v>
      </c>
      <c r="AW11" s="61">
        <v>20</v>
      </c>
      <c r="AY11" s="60">
        <v>699</v>
      </c>
      <c r="AZ11" s="61">
        <v>20</v>
      </c>
    </row>
    <row r="12" spans="1:52" s="17" customFormat="1" ht="15.75">
      <c r="A12" s="27">
        <v>6</v>
      </c>
      <c r="B12" s="115">
        <v>750</v>
      </c>
      <c r="C12" s="114" t="s">
        <v>129</v>
      </c>
      <c r="D12" s="114" t="s">
        <v>130</v>
      </c>
      <c r="E12" s="35">
        <f>VLOOKUP(B12,X:Y,2,0)</f>
        <v>14</v>
      </c>
      <c r="F12" s="35"/>
      <c r="G12" s="35"/>
      <c r="H12" s="35"/>
      <c r="I12" s="35"/>
      <c r="J12" s="35">
        <f>VLOOKUP(B12,AM:AN,2,0)</f>
        <v>18</v>
      </c>
      <c r="K12" s="35">
        <f>VLOOKUP(B12,AP:AQ,2,0)</f>
        <v>25</v>
      </c>
      <c r="L12" s="35">
        <f>VLOOKUP(B12,AS:AT,2,0)</f>
        <v>25</v>
      </c>
      <c r="M12" s="35"/>
      <c r="N12" s="35"/>
      <c r="O12" s="27">
        <f>SUM(E12:N12)</f>
        <v>82</v>
      </c>
      <c r="P12" s="16"/>
      <c r="X12" s="60">
        <v>710</v>
      </c>
      <c r="Y12" s="61">
        <v>9</v>
      </c>
      <c r="AA12" s="60">
        <v>626</v>
      </c>
      <c r="AB12" s="61">
        <v>15</v>
      </c>
      <c r="AD12" s="60">
        <v>673</v>
      </c>
      <c r="AE12" s="61">
        <v>18</v>
      </c>
      <c r="AG12" s="60">
        <v>702</v>
      </c>
      <c r="AH12" s="61">
        <v>18</v>
      </c>
      <c r="AJ12" s="60">
        <v>704</v>
      </c>
      <c r="AK12" s="61">
        <v>18</v>
      </c>
      <c r="AM12" s="60">
        <v>750</v>
      </c>
      <c r="AN12" s="61">
        <v>18</v>
      </c>
      <c r="AP12" s="60">
        <v>702</v>
      </c>
      <c r="AQ12" s="61">
        <v>18</v>
      </c>
      <c r="AS12" s="60">
        <v>704</v>
      </c>
      <c r="AT12" s="61">
        <v>18</v>
      </c>
      <c r="AV12" s="60">
        <v>704</v>
      </c>
      <c r="AW12" s="61">
        <v>18</v>
      </c>
      <c r="AY12" s="60">
        <v>501</v>
      </c>
      <c r="AZ12" s="61">
        <v>18</v>
      </c>
    </row>
    <row r="13" spans="1:52" s="17" customFormat="1" ht="15.75">
      <c r="A13" s="27">
        <v>7</v>
      </c>
      <c r="B13" s="115">
        <v>673</v>
      </c>
      <c r="C13" s="114" t="s">
        <v>110</v>
      </c>
      <c r="D13" s="114"/>
      <c r="E13" s="35">
        <f>VLOOKUP(B13,X:Y,2,0)</f>
        <v>8</v>
      </c>
      <c r="F13" s="35">
        <f>VLOOKUP(B13,AA:AB,2,0)</f>
        <v>14</v>
      </c>
      <c r="G13" s="35">
        <f>VLOOKUP(B13,AD:AE,2,0)</f>
        <v>18</v>
      </c>
      <c r="H13" s="35">
        <f>VLOOKUP(B13,AG:AH,2,0)</f>
        <v>14</v>
      </c>
      <c r="I13" s="35">
        <f>VLOOKUP(B13,AJ:AK,2,0)</f>
        <v>15</v>
      </c>
      <c r="J13" s="35"/>
      <c r="K13" s="35"/>
      <c r="L13" s="35"/>
      <c r="M13" s="35"/>
      <c r="N13" s="35"/>
      <c r="O13" s="27">
        <f>SUM(E13:N13)</f>
        <v>69</v>
      </c>
      <c r="P13" s="16"/>
      <c r="X13" s="60">
        <v>673</v>
      </c>
      <c r="Y13" s="61">
        <v>8</v>
      </c>
      <c r="AA13" s="60">
        <v>673</v>
      </c>
      <c r="AB13" s="61">
        <v>14</v>
      </c>
      <c r="AD13" s="60">
        <v>706</v>
      </c>
      <c r="AE13" s="61">
        <v>16</v>
      </c>
      <c r="AG13" s="60">
        <v>699</v>
      </c>
      <c r="AH13" s="61">
        <v>16</v>
      </c>
      <c r="AJ13" s="60">
        <v>711</v>
      </c>
      <c r="AK13" s="61">
        <v>16</v>
      </c>
      <c r="AM13" s="60">
        <v>601</v>
      </c>
      <c r="AN13" s="61">
        <v>16</v>
      </c>
      <c r="AP13" s="60">
        <v>704</v>
      </c>
      <c r="AQ13" s="61">
        <v>16</v>
      </c>
      <c r="AS13" s="60">
        <v>501</v>
      </c>
      <c r="AT13" s="61">
        <v>16</v>
      </c>
      <c r="AV13" s="60">
        <v>501</v>
      </c>
      <c r="AW13" s="61">
        <v>16</v>
      </c>
      <c r="AY13" s="60">
        <v>713</v>
      </c>
      <c r="AZ13" s="61">
        <v>16</v>
      </c>
    </row>
    <row r="14" spans="1:52" ht="15.75" customHeight="1">
      <c r="A14" s="27">
        <v>8</v>
      </c>
      <c r="B14" s="115">
        <v>711</v>
      </c>
      <c r="C14" s="114" t="s">
        <v>457</v>
      </c>
      <c r="D14" s="114" t="s">
        <v>458</v>
      </c>
      <c r="E14" s="35"/>
      <c r="F14" s="35"/>
      <c r="G14" s="35"/>
      <c r="H14" s="35">
        <f>VLOOKUP(B14,AG:AH,2,0)</f>
        <v>13</v>
      </c>
      <c r="I14" s="35">
        <f>VLOOKUP(B14,AJ:AK,2,0)</f>
        <v>16</v>
      </c>
      <c r="J14" s="35"/>
      <c r="K14" s="35"/>
      <c r="L14" s="35" t="str">
        <f>VLOOKUP(B14,AS:AT,2,0)</f>
        <v>R</v>
      </c>
      <c r="M14" s="35">
        <f>VLOOKUP(B14,AV:AW,2,0)</f>
        <v>14</v>
      </c>
      <c r="N14" s="35">
        <f>VLOOKUP(B14,AY:AZ,2,0)</f>
        <v>14</v>
      </c>
      <c r="O14" s="27">
        <f>SUM(E14:N14)</f>
        <v>57</v>
      </c>
      <c r="X14" s="60">
        <v>722</v>
      </c>
      <c r="Y14" s="61">
        <v>7</v>
      </c>
      <c r="AA14" s="60">
        <v>708</v>
      </c>
      <c r="AD14" s="60">
        <v>784</v>
      </c>
      <c r="AE14" s="61">
        <v>15</v>
      </c>
      <c r="AG14" s="60">
        <v>626</v>
      </c>
      <c r="AH14" s="61">
        <v>15</v>
      </c>
      <c r="AJ14" s="60">
        <v>673</v>
      </c>
      <c r="AK14" s="61">
        <v>15</v>
      </c>
      <c r="AM14" s="60">
        <v>702</v>
      </c>
      <c r="AN14" s="64" t="s">
        <v>67</v>
      </c>
      <c r="AP14" s="60">
        <v>741</v>
      </c>
      <c r="AQ14" s="64">
        <v>15</v>
      </c>
      <c r="AS14" s="60">
        <v>614</v>
      </c>
      <c r="AT14" s="64">
        <v>15</v>
      </c>
      <c r="AV14" s="60">
        <v>713</v>
      </c>
      <c r="AW14" s="64">
        <v>15</v>
      </c>
      <c r="AY14" s="60">
        <v>704</v>
      </c>
      <c r="AZ14" s="64">
        <v>15</v>
      </c>
    </row>
    <row r="15" spans="1:52" ht="15.75" customHeight="1">
      <c r="A15" s="27">
        <v>9</v>
      </c>
      <c r="B15" s="115">
        <v>601</v>
      </c>
      <c r="C15" s="114" t="s">
        <v>108</v>
      </c>
      <c r="D15" s="114" t="s">
        <v>107</v>
      </c>
      <c r="E15" s="35">
        <f>VLOOKUP(B15,X:Y,2,0)</f>
        <v>15</v>
      </c>
      <c r="F15" s="35"/>
      <c r="G15" s="35"/>
      <c r="H15" s="35"/>
      <c r="I15" s="35"/>
      <c r="J15" s="35">
        <f>VLOOKUP(B15,AM:AN,2,0)</f>
        <v>16</v>
      </c>
      <c r="K15" s="35"/>
      <c r="L15" s="35">
        <f>VLOOKUP(B15,AS:AT,2,0)</f>
        <v>20</v>
      </c>
      <c r="M15" s="35"/>
      <c r="N15" s="35"/>
      <c r="O15" s="27">
        <f>SUM(E15:N15)</f>
        <v>51</v>
      </c>
      <c r="X15" s="60">
        <v>759</v>
      </c>
      <c r="Y15" s="61">
        <v>6</v>
      </c>
      <c r="AA15" s="60">
        <v>714</v>
      </c>
      <c r="AD15" s="60">
        <v>599</v>
      </c>
      <c r="AE15" s="61">
        <v>14</v>
      </c>
      <c r="AG15" s="60">
        <v>673</v>
      </c>
      <c r="AH15" s="61">
        <v>14</v>
      </c>
      <c r="AJ15" s="60">
        <v>741</v>
      </c>
      <c r="AK15" s="61">
        <v>14</v>
      </c>
      <c r="AP15" s="60">
        <v>982</v>
      </c>
      <c r="AQ15" s="61">
        <v>14</v>
      </c>
      <c r="AS15" s="60">
        <v>702</v>
      </c>
      <c r="AT15" s="61">
        <v>14</v>
      </c>
      <c r="AV15" s="60">
        <v>711</v>
      </c>
      <c r="AW15" s="61">
        <v>14</v>
      </c>
      <c r="AY15" s="60">
        <v>711</v>
      </c>
      <c r="AZ15" s="61">
        <v>14</v>
      </c>
    </row>
    <row r="16" spans="1:49" ht="15.75" customHeight="1">
      <c r="A16" s="23">
        <v>10</v>
      </c>
      <c r="B16" s="115">
        <v>713</v>
      </c>
      <c r="C16" s="114" t="s">
        <v>122</v>
      </c>
      <c r="D16" s="114" t="s">
        <v>123</v>
      </c>
      <c r="E16" s="35">
        <f>VLOOKUP(B16,X:Y,2,0)</f>
        <v>10</v>
      </c>
      <c r="F16" s="35"/>
      <c r="G16" s="35"/>
      <c r="H16" s="35"/>
      <c r="I16" s="35"/>
      <c r="J16" s="35"/>
      <c r="K16" s="35"/>
      <c r="L16" s="35"/>
      <c r="M16" s="35">
        <f>VLOOKUP(B16,AV:AW,2,0)</f>
        <v>15</v>
      </c>
      <c r="N16" s="35">
        <f>VLOOKUP(B16,AY:AZ,2,0)</f>
        <v>16</v>
      </c>
      <c r="O16" s="27">
        <f>SUM(E16:N16)</f>
        <v>41</v>
      </c>
      <c r="X16" s="60">
        <v>714</v>
      </c>
      <c r="Y16" s="61">
        <v>5</v>
      </c>
      <c r="AA16" s="60">
        <v>629</v>
      </c>
      <c r="AD16" s="60">
        <v>626</v>
      </c>
      <c r="AE16" s="61" t="s">
        <v>67</v>
      </c>
      <c r="AG16" s="60">
        <v>711</v>
      </c>
      <c r="AH16" s="61">
        <v>13</v>
      </c>
      <c r="AS16" s="60">
        <v>711</v>
      </c>
      <c r="AT16" s="64" t="s">
        <v>67</v>
      </c>
      <c r="AV16" s="60">
        <v>567</v>
      </c>
      <c r="AW16" s="64">
        <v>13</v>
      </c>
    </row>
    <row r="17" spans="1:49" ht="15.75" customHeight="1">
      <c r="A17" s="23">
        <v>11</v>
      </c>
      <c r="B17" s="115">
        <v>626</v>
      </c>
      <c r="C17" s="114" t="s">
        <v>109</v>
      </c>
      <c r="D17" s="114" t="s">
        <v>79</v>
      </c>
      <c r="E17" s="35" t="s">
        <v>67</v>
      </c>
      <c r="F17" s="35">
        <f>VLOOKUP(B17,AA:AB,2,0)</f>
        <v>15</v>
      </c>
      <c r="G17" s="35" t="str">
        <f>VLOOKUP(B17,AD:AE,2,0)</f>
        <v>R</v>
      </c>
      <c r="H17" s="35">
        <f>VLOOKUP(B17,AG:AH,2,0)</f>
        <v>15</v>
      </c>
      <c r="I17" s="35"/>
      <c r="J17" s="35"/>
      <c r="K17" s="35"/>
      <c r="L17" s="35"/>
      <c r="M17" s="35"/>
      <c r="N17" s="35"/>
      <c r="O17" s="27">
        <f>SUM(E17:N17)</f>
        <v>30</v>
      </c>
      <c r="X17" s="60">
        <v>708</v>
      </c>
      <c r="Y17" s="61">
        <v>4</v>
      </c>
      <c r="AG17" s="60">
        <v>747</v>
      </c>
      <c r="AH17" s="61">
        <v>12</v>
      </c>
      <c r="AV17" s="60">
        <v>982</v>
      </c>
      <c r="AW17" s="61">
        <v>12</v>
      </c>
    </row>
    <row r="18" spans="1:25" ht="15.75" customHeight="1">
      <c r="A18" s="23">
        <v>12</v>
      </c>
      <c r="B18" s="115">
        <v>741</v>
      </c>
      <c r="C18" s="114" t="s">
        <v>340</v>
      </c>
      <c r="D18" s="114" t="s">
        <v>341</v>
      </c>
      <c r="E18" s="35"/>
      <c r="F18" s="35"/>
      <c r="G18" s="35"/>
      <c r="H18" s="35"/>
      <c r="I18" s="35">
        <f>VLOOKUP(B18,AJ:AK,2,0)</f>
        <v>14</v>
      </c>
      <c r="J18" s="35"/>
      <c r="K18" s="35">
        <f>VLOOKUP(B18,AP:AQ,2,0)</f>
        <v>15</v>
      </c>
      <c r="L18" s="35"/>
      <c r="M18" s="35"/>
      <c r="N18" s="35"/>
      <c r="O18" s="27">
        <f>SUM(E18:N18)</f>
        <v>29</v>
      </c>
      <c r="X18" s="60">
        <v>709</v>
      </c>
      <c r="Y18" s="61">
        <v>3</v>
      </c>
    </row>
    <row r="19" spans="1:25" ht="15.75" customHeight="1">
      <c r="A19" s="23">
        <v>13</v>
      </c>
      <c r="B19" s="113">
        <v>982</v>
      </c>
      <c r="C19" s="114" t="s">
        <v>460</v>
      </c>
      <c r="D19" s="114" t="s">
        <v>461</v>
      </c>
      <c r="H19" s="35"/>
      <c r="I19" s="35"/>
      <c r="J19" s="35"/>
      <c r="K19" s="35">
        <f>VLOOKUP(B19,AP:AQ,2,0)</f>
        <v>14</v>
      </c>
      <c r="L19" s="35"/>
      <c r="M19" s="35">
        <f>VLOOKUP(B19,AV:AW,2,0)</f>
        <v>12</v>
      </c>
      <c r="N19" s="35"/>
      <c r="O19" s="27">
        <f>SUM(E19:N19)</f>
        <v>26</v>
      </c>
      <c r="X19" s="60">
        <v>712</v>
      </c>
      <c r="Y19" s="61">
        <v>2</v>
      </c>
    </row>
    <row r="20" spans="1:25" ht="15.75" customHeight="1">
      <c r="A20" s="23">
        <v>14</v>
      </c>
      <c r="B20" s="115">
        <v>526</v>
      </c>
      <c r="C20" s="114" t="s">
        <v>364</v>
      </c>
      <c r="D20" s="114" t="s">
        <v>365</v>
      </c>
      <c r="E20" s="35"/>
      <c r="F20" s="35"/>
      <c r="G20" s="35">
        <f>VLOOKUP(B20,AD:AE,2,0)</f>
        <v>25</v>
      </c>
      <c r="H20" s="35"/>
      <c r="I20" s="35"/>
      <c r="J20" s="35"/>
      <c r="K20" s="35"/>
      <c r="L20" s="35"/>
      <c r="M20" s="35"/>
      <c r="N20" s="35"/>
      <c r="O20" s="27">
        <f>SUM(E20:N20)</f>
        <v>25</v>
      </c>
      <c r="X20" s="60">
        <v>705</v>
      </c>
      <c r="Y20" s="61">
        <v>1</v>
      </c>
    </row>
    <row r="21" spans="1:25" ht="15.75" customHeight="1">
      <c r="A21" s="23">
        <v>15</v>
      </c>
      <c r="B21" s="115">
        <v>722</v>
      </c>
      <c r="C21" s="114" t="s">
        <v>54</v>
      </c>
      <c r="D21" s="114" t="s">
        <v>55</v>
      </c>
      <c r="E21" s="35">
        <f>VLOOKUP(B21,X:Y,2,0)</f>
        <v>7</v>
      </c>
      <c r="F21" s="35">
        <f>VLOOKUP(B21,AA:AB,2,0)</f>
        <v>16</v>
      </c>
      <c r="G21" s="35"/>
      <c r="H21" s="35"/>
      <c r="I21" s="35"/>
      <c r="J21" s="35"/>
      <c r="K21" s="35"/>
      <c r="L21" s="35"/>
      <c r="M21" s="35"/>
      <c r="N21" s="35"/>
      <c r="O21" s="27">
        <f>SUM(E21:N21)</f>
        <v>23</v>
      </c>
      <c r="X21" s="60">
        <v>803</v>
      </c>
      <c r="Y21" s="61">
        <v>1</v>
      </c>
    </row>
    <row r="22" spans="1:25" ht="15.75" customHeight="1">
      <c r="A22" s="23">
        <v>16</v>
      </c>
      <c r="B22" s="115">
        <v>696</v>
      </c>
      <c r="C22" s="114" t="s">
        <v>456</v>
      </c>
      <c r="D22" s="114"/>
      <c r="E22" s="35"/>
      <c r="F22" s="35"/>
      <c r="G22" s="35"/>
      <c r="H22" s="35">
        <f>VLOOKUP(B22,AG:AH,2,0)</f>
        <v>22</v>
      </c>
      <c r="I22" s="35"/>
      <c r="J22" s="35"/>
      <c r="K22" s="35"/>
      <c r="L22" s="35"/>
      <c r="M22" s="35"/>
      <c r="N22" s="35"/>
      <c r="O22" s="27">
        <f>SUM(E22:N22)</f>
        <v>22</v>
      </c>
      <c r="X22" s="60">
        <v>806</v>
      </c>
      <c r="Y22" s="61">
        <v>1</v>
      </c>
    </row>
    <row r="23" spans="1:25" ht="15.75" customHeight="1">
      <c r="A23" s="23">
        <v>17</v>
      </c>
      <c r="B23" s="115">
        <v>727</v>
      </c>
      <c r="C23" s="114" t="s">
        <v>127</v>
      </c>
      <c r="D23" s="114" t="s">
        <v>53</v>
      </c>
      <c r="E23" s="35">
        <f>VLOOKUP(B23,X:Y,2,0)</f>
        <v>20</v>
      </c>
      <c r="F23" s="35"/>
      <c r="G23" s="35"/>
      <c r="H23" s="35"/>
      <c r="I23" s="35"/>
      <c r="J23" s="35"/>
      <c r="K23" s="35"/>
      <c r="L23" s="35"/>
      <c r="M23" s="35"/>
      <c r="N23" s="35"/>
      <c r="O23" s="27">
        <f>SUM(E23:N23)</f>
        <v>20</v>
      </c>
      <c r="X23" s="60">
        <v>784</v>
      </c>
      <c r="Y23" s="61">
        <v>1</v>
      </c>
    </row>
    <row r="24" spans="1:15" ht="15.75" customHeight="1">
      <c r="A24" s="23">
        <v>18</v>
      </c>
      <c r="B24" s="115">
        <v>706</v>
      </c>
      <c r="C24" s="114" t="s">
        <v>366</v>
      </c>
      <c r="D24" s="114"/>
      <c r="E24" s="35"/>
      <c r="F24" s="35"/>
      <c r="G24" s="35">
        <f>VLOOKUP(B24,AD:AE,2,0)</f>
        <v>16</v>
      </c>
      <c r="H24" s="35"/>
      <c r="I24" s="35"/>
      <c r="J24" s="35"/>
      <c r="K24" s="35"/>
      <c r="L24" s="35"/>
      <c r="M24" s="35"/>
      <c r="N24" s="35"/>
      <c r="O24" s="27">
        <f>SUM(E24:N24)</f>
        <v>16</v>
      </c>
    </row>
    <row r="25" spans="1:15" ht="15.75" customHeight="1">
      <c r="A25" s="23">
        <v>19</v>
      </c>
      <c r="B25" s="115">
        <v>784</v>
      </c>
      <c r="C25" s="114" t="s">
        <v>132</v>
      </c>
      <c r="D25" s="114"/>
      <c r="E25" s="35">
        <f>VLOOKUP(B25,X:Y,2,0)</f>
        <v>1</v>
      </c>
      <c r="F25" s="35"/>
      <c r="G25" s="35">
        <f>VLOOKUP(B25,AD:AE,2,0)</f>
        <v>15</v>
      </c>
      <c r="H25" s="35"/>
      <c r="I25" s="35"/>
      <c r="J25" s="35"/>
      <c r="K25" s="35"/>
      <c r="L25" s="35"/>
      <c r="M25" s="35"/>
      <c r="N25" s="35"/>
      <c r="O25" s="27">
        <f>SUM(E25:N25)</f>
        <v>16</v>
      </c>
    </row>
    <row r="26" spans="1:15" ht="15.75" customHeight="1">
      <c r="A26" s="23">
        <v>20</v>
      </c>
      <c r="B26" s="115">
        <v>614</v>
      </c>
      <c r="C26" s="114" t="s">
        <v>542</v>
      </c>
      <c r="D26" s="114"/>
      <c r="E26" s="35"/>
      <c r="F26" s="35"/>
      <c r="G26" s="35"/>
      <c r="H26" s="35"/>
      <c r="I26" s="35"/>
      <c r="J26" s="35"/>
      <c r="K26" s="35"/>
      <c r="L26" s="35">
        <f>VLOOKUP(B26,AS:AT,2,0)</f>
        <v>15</v>
      </c>
      <c r="M26" s="35"/>
      <c r="N26" s="35"/>
      <c r="O26" s="27">
        <f>SUM(E26:N26)</f>
        <v>15</v>
      </c>
    </row>
    <row r="27" spans="1:15" ht="15.75" customHeight="1">
      <c r="A27" s="23">
        <v>21</v>
      </c>
      <c r="B27" s="115">
        <v>567</v>
      </c>
      <c r="C27" s="114" t="s">
        <v>453</v>
      </c>
      <c r="D27" s="114" t="s">
        <v>497</v>
      </c>
      <c r="E27" s="35"/>
      <c r="F27" s="35"/>
      <c r="G27" s="35"/>
      <c r="H27" s="35"/>
      <c r="I27" s="35"/>
      <c r="J27" s="35"/>
      <c r="K27" s="35"/>
      <c r="L27" s="35"/>
      <c r="M27" s="35">
        <f>VLOOKUP(B27,AV:AW,2,0)</f>
        <v>13</v>
      </c>
      <c r="N27" s="35"/>
      <c r="O27" s="27">
        <f>SUM(E27:N27)</f>
        <v>13</v>
      </c>
    </row>
    <row r="28" spans="1:15" ht="15.75" customHeight="1">
      <c r="A28" s="23">
        <v>22</v>
      </c>
      <c r="B28" s="115">
        <v>717</v>
      </c>
      <c r="C28" s="114" t="s">
        <v>125</v>
      </c>
      <c r="D28" s="114" t="s">
        <v>126</v>
      </c>
      <c r="E28" s="35">
        <f>VLOOKUP(B28,X:Y,2,0)</f>
        <v>13</v>
      </c>
      <c r="F28" s="35"/>
      <c r="G28" s="35"/>
      <c r="H28" s="35"/>
      <c r="I28" s="35"/>
      <c r="J28" s="35"/>
      <c r="K28" s="35"/>
      <c r="L28" s="35"/>
      <c r="M28" s="35"/>
      <c r="N28" s="35"/>
      <c r="O28" s="27">
        <f>SUM(E28:N28)</f>
        <v>13</v>
      </c>
    </row>
    <row r="29" spans="1:15" ht="15.75" customHeight="1">
      <c r="A29" s="23">
        <v>23</v>
      </c>
      <c r="B29" s="115">
        <v>729</v>
      </c>
      <c r="C29" s="114" t="s">
        <v>128</v>
      </c>
      <c r="D29" s="114" t="s">
        <v>59</v>
      </c>
      <c r="E29" s="35">
        <f>VLOOKUP(B29,X:Y,2,0)</f>
        <v>12</v>
      </c>
      <c r="F29" s="35"/>
      <c r="G29" s="35"/>
      <c r="H29" s="35"/>
      <c r="I29" s="35"/>
      <c r="J29" s="35"/>
      <c r="K29" s="35"/>
      <c r="L29" s="35"/>
      <c r="M29" s="35"/>
      <c r="N29" s="35"/>
      <c r="O29" s="27">
        <f>SUM(E29:N29)</f>
        <v>12</v>
      </c>
    </row>
    <row r="30" spans="1:15" ht="15.75" customHeight="1">
      <c r="A30" s="23">
        <v>24</v>
      </c>
      <c r="B30" s="115">
        <v>747</v>
      </c>
      <c r="C30" s="114" t="s">
        <v>459</v>
      </c>
      <c r="D30" s="114" t="s">
        <v>342</v>
      </c>
      <c r="E30" s="35"/>
      <c r="F30" s="35"/>
      <c r="G30" s="35"/>
      <c r="H30" s="35">
        <f>VLOOKUP(B30,AG:AH,2,0)</f>
        <v>12</v>
      </c>
      <c r="I30" s="35"/>
      <c r="J30" s="35"/>
      <c r="K30" s="35"/>
      <c r="L30" s="35"/>
      <c r="M30" s="35"/>
      <c r="N30" s="35"/>
      <c r="O30" s="27">
        <f>SUM(E30:N30)</f>
        <v>12</v>
      </c>
    </row>
    <row r="31" spans="1:15" ht="15.75" customHeight="1">
      <c r="A31" s="23">
        <v>25</v>
      </c>
      <c r="B31" s="115">
        <v>710</v>
      </c>
      <c r="C31" s="114" t="s">
        <v>120</v>
      </c>
      <c r="D31" s="114" t="s">
        <v>35</v>
      </c>
      <c r="E31" s="35">
        <f>VLOOKUP(B31,X:Y,2,0)</f>
        <v>9</v>
      </c>
      <c r="F31" s="35"/>
      <c r="G31" s="35"/>
      <c r="H31" s="35"/>
      <c r="I31" s="35"/>
      <c r="J31" s="35"/>
      <c r="K31" s="35"/>
      <c r="L31" s="35"/>
      <c r="M31" s="35"/>
      <c r="N31" s="35"/>
      <c r="O31" s="27">
        <f>SUM(E31:N31)</f>
        <v>9</v>
      </c>
    </row>
    <row r="32" spans="1:15" ht="15.75" customHeight="1">
      <c r="A32" s="74">
        <v>26</v>
      </c>
      <c r="B32" s="115">
        <v>759</v>
      </c>
      <c r="C32" s="114" t="s">
        <v>131</v>
      </c>
      <c r="D32" s="114"/>
      <c r="E32" s="35">
        <f>VLOOKUP(B32,X:Y,2,0)</f>
        <v>6</v>
      </c>
      <c r="F32" s="35"/>
      <c r="G32" s="35"/>
      <c r="H32" s="35"/>
      <c r="I32" s="35"/>
      <c r="J32" s="35"/>
      <c r="K32" s="35"/>
      <c r="L32" s="35"/>
      <c r="M32" s="35"/>
      <c r="N32" s="35"/>
      <c r="O32" s="27">
        <f>SUM(E32:N32)</f>
        <v>6</v>
      </c>
    </row>
    <row r="33" spans="1:15" ht="15.75" customHeight="1">
      <c r="A33" s="74">
        <v>27</v>
      </c>
      <c r="B33" s="115">
        <v>714</v>
      </c>
      <c r="C33" s="114" t="s">
        <v>124</v>
      </c>
      <c r="D33" s="114" t="s">
        <v>82</v>
      </c>
      <c r="E33" s="35">
        <f>VLOOKUP(B33,X:Y,2,0)</f>
        <v>5</v>
      </c>
      <c r="F33" s="35" t="s">
        <v>67</v>
      </c>
      <c r="G33" s="35"/>
      <c r="H33" s="35"/>
      <c r="I33" s="35"/>
      <c r="J33" s="35"/>
      <c r="K33" s="35"/>
      <c r="L33" s="35"/>
      <c r="M33" s="35"/>
      <c r="N33" s="35"/>
      <c r="O33" s="27">
        <f>SUM(E33:N33)</f>
        <v>5</v>
      </c>
    </row>
    <row r="34" spans="1:15" ht="15.75" customHeight="1">
      <c r="A34" s="74">
        <v>28</v>
      </c>
      <c r="B34" s="115">
        <v>708</v>
      </c>
      <c r="C34" s="114" t="s">
        <v>112</v>
      </c>
      <c r="D34" s="114" t="s">
        <v>59</v>
      </c>
      <c r="E34" s="35">
        <f>VLOOKUP(B34,X:Y,2,0)</f>
        <v>4</v>
      </c>
      <c r="F34" s="35" t="s">
        <v>67</v>
      </c>
      <c r="G34" s="35"/>
      <c r="H34" s="35"/>
      <c r="I34" s="35"/>
      <c r="J34" s="35"/>
      <c r="K34" s="35"/>
      <c r="L34" s="35"/>
      <c r="M34" s="35"/>
      <c r="N34" s="35"/>
      <c r="O34" s="27">
        <f>SUM(E34:N34)</f>
        <v>4</v>
      </c>
    </row>
    <row r="35" spans="1:15" ht="15.75" customHeight="1">
      <c r="A35" s="74">
        <v>29</v>
      </c>
      <c r="B35" s="115">
        <v>709</v>
      </c>
      <c r="C35" s="114" t="s">
        <v>118</v>
      </c>
      <c r="D35" s="114" t="s">
        <v>119</v>
      </c>
      <c r="E35" s="35">
        <f>VLOOKUP(B35,X:Y,2,0)</f>
        <v>3</v>
      </c>
      <c r="F35" s="35"/>
      <c r="G35" s="35"/>
      <c r="H35" s="35"/>
      <c r="I35" s="35"/>
      <c r="J35" s="35"/>
      <c r="K35" s="35"/>
      <c r="L35" s="35"/>
      <c r="M35" s="35"/>
      <c r="N35" s="35"/>
      <c r="O35" s="27">
        <f>SUM(E35:N35)</f>
        <v>3</v>
      </c>
    </row>
    <row r="36" spans="1:15" ht="15.75" customHeight="1">
      <c r="A36" s="74">
        <v>30</v>
      </c>
      <c r="B36" s="115">
        <v>712</v>
      </c>
      <c r="C36" s="114" t="s">
        <v>121</v>
      </c>
      <c r="D36" s="114"/>
      <c r="E36" s="35">
        <f>VLOOKUP(B36,X:Y,2,0)</f>
        <v>2</v>
      </c>
      <c r="F36" s="35"/>
      <c r="G36" s="35"/>
      <c r="H36" s="35"/>
      <c r="I36" s="35"/>
      <c r="J36" s="35"/>
      <c r="K36" s="35"/>
      <c r="L36" s="35"/>
      <c r="M36" s="35"/>
      <c r="N36" s="35"/>
      <c r="O36" s="27">
        <f>SUM(E36:N36)</f>
        <v>2</v>
      </c>
    </row>
    <row r="37" spans="1:15" ht="15.75" customHeight="1">
      <c r="A37" s="74">
        <v>31</v>
      </c>
      <c r="B37" s="115">
        <v>705</v>
      </c>
      <c r="C37" s="114" t="s">
        <v>117</v>
      </c>
      <c r="D37" s="114" t="s">
        <v>59</v>
      </c>
      <c r="E37" s="35">
        <f>VLOOKUP(B37,X:Y,2,0)</f>
        <v>1</v>
      </c>
      <c r="F37" s="35"/>
      <c r="G37" s="35"/>
      <c r="H37" s="35"/>
      <c r="I37" s="35"/>
      <c r="J37" s="35"/>
      <c r="K37" s="35"/>
      <c r="L37" s="35"/>
      <c r="M37" s="35"/>
      <c r="N37" s="35"/>
      <c r="O37" s="27">
        <f>SUM(E37:N37)</f>
        <v>1</v>
      </c>
    </row>
    <row r="38" spans="1:15" ht="15.75" customHeight="1">
      <c r="A38" s="74">
        <v>32</v>
      </c>
      <c r="B38" s="115">
        <v>803</v>
      </c>
      <c r="C38" s="114" t="s">
        <v>133</v>
      </c>
      <c r="D38" s="114"/>
      <c r="E38" s="35">
        <f>VLOOKUP(B38,X:Y,2,0)</f>
        <v>1</v>
      </c>
      <c r="F38" s="35"/>
      <c r="G38" s="35"/>
      <c r="H38" s="35"/>
      <c r="I38" s="35"/>
      <c r="J38" s="35"/>
      <c r="K38" s="35"/>
      <c r="L38" s="35"/>
      <c r="M38" s="35"/>
      <c r="N38" s="35"/>
      <c r="O38" s="27">
        <f>SUM(E38:N38)</f>
        <v>1</v>
      </c>
    </row>
    <row r="39" spans="1:15" ht="15.75" customHeight="1">
      <c r="A39" s="74">
        <v>33</v>
      </c>
      <c r="B39" s="115">
        <v>806</v>
      </c>
      <c r="C39" s="114" t="s">
        <v>134</v>
      </c>
      <c r="D39" s="114"/>
      <c r="E39" s="35">
        <f>VLOOKUP(B39,X:Y,2,0)</f>
        <v>1</v>
      </c>
      <c r="F39" s="35"/>
      <c r="G39" s="35"/>
      <c r="H39" s="35"/>
      <c r="I39" s="35"/>
      <c r="J39" s="35"/>
      <c r="K39" s="35"/>
      <c r="L39" s="35"/>
      <c r="M39" s="35"/>
      <c r="N39" s="35"/>
      <c r="O39" s="27">
        <f>SUM(E39:N39)</f>
        <v>1</v>
      </c>
    </row>
    <row r="40" spans="1:15" ht="15.75" customHeight="1">
      <c r="A40" s="101"/>
      <c r="B40" s="118">
        <v>629</v>
      </c>
      <c r="C40" s="119" t="s">
        <v>339</v>
      </c>
      <c r="D40" s="120" t="s">
        <v>455</v>
      </c>
      <c r="E40" s="35"/>
      <c r="F40" s="35" t="s">
        <v>67</v>
      </c>
      <c r="G40" s="35"/>
      <c r="H40" s="35"/>
      <c r="I40" s="35"/>
      <c r="J40" s="35"/>
      <c r="K40" s="35"/>
      <c r="L40" s="35"/>
      <c r="M40" s="35"/>
      <c r="N40" s="35"/>
      <c r="O40" s="27">
        <f>SUM(E40:N40)</f>
        <v>0</v>
      </c>
    </row>
    <row r="41" spans="1:15" ht="15.75" customHeight="1">
      <c r="A41" s="93"/>
      <c r="B41" s="63"/>
      <c r="C41" s="62"/>
      <c r="D41" s="62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/>
    </row>
    <row r="42" spans="1:15" ht="15.75" customHeight="1">
      <c r="A42" s="93"/>
      <c r="B42" s="63"/>
      <c r="C42" s="62"/>
      <c r="D42" s="62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7"/>
    </row>
    <row r="43" spans="1:15" ht="15.75" customHeight="1">
      <c r="A43" s="93"/>
      <c r="B43" s="63"/>
      <c r="C43" s="62"/>
      <c r="D43" s="6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/>
    </row>
    <row r="44" spans="1:15" ht="15.75" customHeight="1">
      <c r="A44" s="93"/>
      <c r="B44" s="63"/>
      <c r="C44" s="62"/>
      <c r="D44" s="62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/>
    </row>
    <row r="45" spans="1:15" ht="15.75">
      <c r="A45" s="93"/>
      <c r="B45" s="63"/>
      <c r="C45" s="62"/>
      <c r="D45" s="6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/>
    </row>
    <row r="46" spans="1:15" ht="15.75">
      <c r="A46" s="93"/>
      <c r="B46" s="63"/>
      <c r="C46" s="62"/>
      <c r="D46" s="62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/>
    </row>
    <row r="47" spans="1:15" ht="15.75">
      <c r="A47" s="93"/>
      <c r="B47" s="63"/>
      <c r="C47" s="62"/>
      <c r="D47" s="6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/>
    </row>
    <row r="48" spans="1:15" ht="15.75">
      <c r="A48" s="93"/>
      <c r="B48" s="63"/>
      <c r="C48" s="62"/>
      <c r="D48" s="6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/>
    </row>
    <row r="49" spans="1:15" ht="15.75">
      <c r="A49" s="93"/>
      <c r="B49" s="63"/>
      <c r="C49" s="62"/>
      <c r="D49" s="62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/>
    </row>
    <row r="50" spans="1:15" ht="15.75">
      <c r="A50" s="93"/>
      <c r="B50" s="63"/>
      <c r="C50" s="62"/>
      <c r="D50" s="62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/>
    </row>
    <row r="51" spans="1:15" ht="15.75">
      <c r="A51" s="93"/>
      <c r="B51" s="63"/>
      <c r="C51" s="62"/>
      <c r="D51" s="62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/>
    </row>
    <row r="52" spans="1:15" ht="15.75">
      <c r="A52" s="93"/>
      <c r="B52" s="63"/>
      <c r="C52" s="62"/>
      <c r="D52" s="62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7"/>
    </row>
    <row r="53" spans="1:15" ht="15.75">
      <c r="A53" s="93"/>
      <c r="B53" s="63"/>
      <c r="C53" s="62"/>
      <c r="D53" s="62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7"/>
    </row>
    <row r="54" spans="1:15" ht="15.75">
      <c r="A54" s="93"/>
      <c r="B54" s="63"/>
      <c r="C54" s="62"/>
      <c r="D54" s="62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7"/>
    </row>
    <row r="55" spans="1:15" ht="15.75">
      <c r="A55" s="93"/>
      <c r="B55" s="63"/>
      <c r="C55" s="62"/>
      <c r="D55" s="62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7"/>
    </row>
    <row r="56" spans="1:15" ht="15.75">
      <c r="A56" s="93"/>
      <c r="B56" s="63"/>
      <c r="C56" s="62"/>
      <c r="D56" s="62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7"/>
    </row>
    <row r="57" spans="1:15" ht="15.75">
      <c r="A57" s="93"/>
      <c r="B57" s="63"/>
      <c r="C57" s="62"/>
      <c r="D57" s="62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7"/>
    </row>
    <row r="58" spans="1:15" ht="15.75">
      <c r="A58" s="93"/>
      <c r="B58" s="63"/>
      <c r="C58" s="62"/>
      <c r="D58" s="62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7"/>
    </row>
    <row r="59" spans="1:15" ht="15.75">
      <c r="A59" s="93"/>
      <c r="B59" s="63"/>
      <c r="C59" s="62"/>
      <c r="D59" s="62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7"/>
    </row>
    <row r="60" spans="1:15" ht="15.75">
      <c r="A60" s="93"/>
      <c r="B60" s="63"/>
      <c r="C60" s="62"/>
      <c r="D60" s="62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7"/>
    </row>
    <row r="61" spans="1:15" ht="15.75">
      <c r="A61" s="93"/>
      <c r="B61" s="63"/>
      <c r="C61" s="62"/>
      <c r="D61" s="6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7"/>
    </row>
    <row r="62" spans="1:15" ht="15.75">
      <c r="A62" s="93"/>
      <c r="B62" s="63"/>
      <c r="C62" s="62"/>
      <c r="D62" s="6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7"/>
    </row>
    <row r="63" spans="1:15" ht="15.75">
      <c r="A63" s="93"/>
      <c r="B63" s="63"/>
      <c r="C63" s="62"/>
      <c r="D63" s="6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7"/>
    </row>
    <row r="64" spans="1:15" ht="15.75">
      <c r="A64" s="93"/>
      <c r="B64" s="63"/>
      <c r="C64" s="62"/>
      <c r="D64" s="6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7"/>
    </row>
    <row r="65" spans="1:15" ht="15.75">
      <c r="A65" s="93"/>
      <c r="B65" s="63"/>
      <c r="C65" s="62"/>
      <c r="D65" s="6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7"/>
    </row>
    <row r="66" spans="1:15" ht="15.75">
      <c r="A66" s="93"/>
      <c r="B66" s="63"/>
      <c r="C66" s="62"/>
      <c r="D66" s="62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7"/>
    </row>
    <row r="67" spans="1:15" ht="15.75">
      <c r="A67" s="93"/>
      <c r="B67" s="63"/>
      <c r="C67" s="62"/>
      <c r="D67" s="62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7"/>
    </row>
    <row r="68" spans="1:15" ht="15.75">
      <c r="A68" s="93"/>
      <c r="B68" s="63"/>
      <c r="C68" s="62"/>
      <c r="D68" s="62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27"/>
    </row>
    <row r="69" spans="1:15" ht="15.75">
      <c r="A69" s="93"/>
      <c r="B69" s="63"/>
      <c r="C69" s="62"/>
      <c r="D69" s="62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7"/>
    </row>
    <row r="70" spans="1:15" ht="15.75">
      <c r="A70" s="93"/>
      <c r="B70" s="63"/>
      <c r="C70" s="62"/>
      <c r="D70" s="62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7"/>
    </row>
    <row r="71" spans="1:15" ht="15.75">
      <c r="A71" s="93"/>
      <c r="B71" s="63"/>
      <c r="C71" s="62"/>
      <c r="D71" s="62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7"/>
    </row>
    <row r="72" spans="1:15" ht="15.75">
      <c r="A72" s="93"/>
      <c r="B72" s="63"/>
      <c r="C72" s="62"/>
      <c r="D72" s="62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27"/>
    </row>
    <row r="73" spans="1:15" ht="15.75">
      <c r="A73" s="93"/>
      <c r="B73" s="63"/>
      <c r="C73" s="62"/>
      <c r="D73" s="62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27"/>
    </row>
    <row r="74" spans="1:15" ht="15.75">
      <c r="A74" s="93"/>
      <c r="B74" s="63"/>
      <c r="C74" s="62"/>
      <c r="D74" s="62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7"/>
    </row>
    <row r="75" spans="1:15" ht="15.75">
      <c r="A75" s="93"/>
      <c r="B75" s="63"/>
      <c r="C75" s="62"/>
      <c r="D75" s="62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7"/>
    </row>
    <row r="76" spans="1:15" ht="15.75">
      <c r="A76" s="93"/>
      <c r="B76" s="63"/>
      <c r="C76" s="62"/>
      <c r="D76" s="6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7"/>
    </row>
    <row r="77" spans="1:15" ht="15.75">
      <c r="A77" s="93"/>
      <c r="B77" s="63"/>
      <c r="C77" s="62"/>
      <c r="D77" s="62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27"/>
    </row>
    <row r="78" spans="1:15" ht="15.75">
      <c r="A78" s="93"/>
      <c r="B78" s="63"/>
      <c r="C78" s="62"/>
      <c r="D78" s="6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7"/>
    </row>
    <row r="79" spans="1:15" ht="15.75">
      <c r="A79" s="93"/>
      <c r="B79" s="63"/>
      <c r="C79" s="62"/>
      <c r="D79" s="62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27"/>
    </row>
    <row r="80" spans="1:15" ht="15.75">
      <c r="A80" s="93"/>
      <c r="B80" s="63"/>
      <c r="C80" s="62"/>
      <c r="D80" s="6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7"/>
    </row>
    <row r="81" spans="1:15" ht="15.75">
      <c r="A81" s="93"/>
      <c r="B81" s="63"/>
      <c r="C81" s="62"/>
      <c r="D81" s="62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7"/>
    </row>
    <row r="82" spans="1:15" ht="15.75">
      <c r="A82" s="93"/>
      <c r="B82" s="63"/>
      <c r="C82" s="62"/>
      <c r="D82" s="62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7"/>
    </row>
    <row r="83" spans="1:15" ht="15.75">
      <c r="A83" s="93"/>
      <c r="B83" s="63"/>
      <c r="C83" s="62"/>
      <c r="D83" s="62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7"/>
    </row>
    <row r="84" spans="1:15" ht="15.75">
      <c r="A84" s="93"/>
      <c r="B84" s="63"/>
      <c r="C84" s="62"/>
      <c r="D84" s="62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7"/>
    </row>
    <row r="85" spans="1:15" ht="15.75">
      <c r="A85" s="93"/>
      <c r="B85" s="63"/>
      <c r="C85" s="62"/>
      <c r="D85" s="62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7"/>
    </row>
    <row r="86" spans="1:15" ht="15.75">
      <c r="A86" s="93"/>
      <c r="B86" s="63"/>
      <c r="C86" s="62"/>
      <c r="D86" s="62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7"/>
    </row>
    <row r="87" spans="1:15" ht="15.75">
      <c r="A87" s="68"/>
      <c r="B87" s="63"/>
      <c r="C87" s="62"/>
      <c r="D87" s="6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7"/>
    </row>
    <row r="88" spans="1:15" ht="15.75">
      <c r="A88" s="68"/>
      <c r="B88" s="63"/>
      <c r="C88" s="62"/>
      <c r="D88" s="62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7"/>
    </row>
    <row r="89" spans="1:15" ht="15.75">
      <c r="A89" s="68"/>
      <c r="B89" s="63"/>
      <c r="C89" s="62"/>
      <c r="D89" s="62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7"/>
    </row>
    <row r="90" spans="1:15" ht="15.75">
      <c r="A90" s="68"/>
      <c r="B90" s="63"/>
      <c r="C90" s="62"/>
      <c r="D90" s="6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7"/>
    </row>
    <row r="91" spans="1:15" ht="15.75">
      <c r="A91" s="68"/>
      <c r="B91" s="63"/>
      <c r="C91" s="62"/>
      <c r="D91" s="62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7"/>
    </row>
    <row r="92" spans="1:15" ht="15.75">
      <c r="A92" s="68"/>
      <c r="B92" s="63"/>
      <c r="C92" s="62"/>
      <c r="D92" s="6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7"/>
    </row>
    <row r="93" spans="1:15" ht="15.75">
      <c r="A93" s="68"/>
      <c r="B93" s="63"/>
      <c r="C93" s="62"/>
      <c r="D93" s="6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7"/>
    </row>
    <row r="94" spans="1:15" ht="15.75">
      <c r="A94" s="68"/>
      <c r="B94" s="63"/>
      <c r="C94" s="62"/>
      <c r="D94" s="6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7"/>
    </row>
    <row r="95" spans="1:15" ht="15.75">
      <c r="A95" s="68"/>
      <c r="B95" s="63"/>
      <c r="C95" s="62"/>
      <c r="D95" s="62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7"/>
    </row>
    <row r="96" spans="1:15" ht="15.75">
      <c r="A96" s="68"/>
      <c r="B96" s="63"/>
      <c r="C96" s="62"/>
      <c r="D96" s="62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7"/>
    </row>
    <row r="97" spans="1:15" ht="15.75">
      <c r="A97" s="68"/>
      <c r="B97" s="63"/>
      <c r="C97" s="62"/>
      <c r="D97" s="62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7"/>
    </row>
    <row r="98" spans="1:15" ht="15.75">
      <c r="A98" s="68"/>
      <c r="B98" s="63"/>
      <c r="C98" s="62"/>
      <c r="D98" s="62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7"/>
    </row>
    <row r="99" spans="1:15" ht="15.75">
      <c r="A99" s="68"/>
      <c r="B99" s="63"/>
      <c r="C99" s="62"/>
      <c r="D99" s="62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</row>
    <row r="100" spans="1:15" ht="15.75">
      <c r="A100" s="68"/>
      <c r="B100" s="63"/>
      <c r="C100" s="62"/>
      <c r="D100" s="62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7"/>
    </row>
    <row r="101" spans="1:15" ht="15.75">
      <c r="A101" s="68"/>
      <c r="B101" s="63"/>
      <c r="C101" s="62"/>
      <c r="D101" s="62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7"/>
    </row>
    <row r="102" spans="1:15" ht="15.75">
      <c r="A102" s="68"/>
      <c r="B102" s="63"/>
      <c r="C102" s="62"/>
      <c r="D102" s="6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7"/>
    </row>
    <row r="103" spans="1:15" ht="15.75">
      <c r="A103" s="68"/>
      <c r="B103" s="63"/>
      <c r="C103" s="62"/>
      <c r="D103" s="62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7"/>
    </row>
    <row r="104" spans="1:15" ht="15.75">
      <c r="A104" s="68"/>
      <c r="B104" s="63"/>
      <c r="C104" s="62"/>
      <c r="D104" s="62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7"/>
    </row>
    <row r="105" spans="1:15" ht="15.75">
      <c r="A105" s="68"/>
      <c r="B105" s="63"/>
      <c r="C105" s="62"/>
      <c r="D105" s="62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7"/>
    </row>
    <row r="106" spans="1:15" ht="15.75">
      <c r="A106" s="68"/>
      <c r="B106" s="63"/>
      <c r="C106" s="62"/>
      <c r="D106" s="62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7"/>
    </row>
    <row r="107" spans="1:15" ht="15.75">
      <c r="A107" s="68"/>
      <c r="B107" s="63"/>
      <c r="C107" s="62"/>
      <c r="D107" s="62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7"/>
    </row>
    <row r="108" spans="1:15" ht="15.75">
      <c r="A108" s="68"/>
      <c r="B108" s="63"/>
      <c r="C108" s="62"/>
      <c r="D108" s="62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7"/>
    </row>
    <row r="109" spans="1:15" ht="15.75">
      <c r="A109" s="68"/>
      <c r="B109" s="63"/>
      <c r="C109" s="62"/>
      <c r="D109" s="62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7"/>
    </row>
    <row r="110" spans="1:15" ht="15.75">
      <c r="A110" s="68"/>
      <c r="B110" s="63"/>
      <c r="C110" s="62"/>
      <c r="D110" s="62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7"/>
    </row>
    <row r="111" spans="1:15" ht="15.75">
      <c r="A111" s="68"/>
      <c r="B111" s="63"/>
      <c r="C111" s="62"/>
      <c r="D111" s="62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7"/>
    </row>
    <row r="112" spans="1:15" ht="15.75">
      <c r="A112" s="68"/>
      <c r="B112" s="63"/>
      <c r="C112" s="62"/>
      <c r="D112" s="62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7"/>
    </row>
    <row r="113" spans="1:15" ht="15.75">
      <c r="A113" s="68"/>
      <c r="B113" s="63"/>
      <c r="C113" s="62"/>
      <c r="D113" s="62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7"/>
    </row>
    <row r="114" spans="1:15" ht="15.75">
      <c r="A114" s="68"/>
      <c r="B114" s="63"/>
      <c r="C114" s="62"/>
      <c r="D114" s="62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7"/>
    </row>
    <row r="115" spans="1:15" ht="15.75">
      <c r="A115" s="68"/>
      <c r="B115" s="63"/>
      <c r="C115" s="62"/>
      <c r="D115" s="62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7"/>
    </row>
    <row r="116" spans="1:15" ht="15.75">
      <c r="A116" s="68"/>
      <c r="B116" s="63"/>
      <c r="C116" s="62"/>
      <c r="D116" s="62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7"/>
    </row>
    <row r="117" spans="1:15" ht="15.75">
      <c r="A117" s="68"/>
      <c r="B117" s="63"/>
      <c r="C117" s="62"/>
      <c r="D117" s="62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7"/>
    </row>
    <row r="118" spans="1:15" ht="15.75">
      <c r="A118" s="68"/>
      <c r="B118" s="63"/>
      <c r="C118" s="62"/>
      <c r="D118" s="62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7"/>
    </row>
    <row r="119" spans="1:15" ht="15.75">
      <c r="A119" s="68"/>
      <c r="B119" s="63"/>
      <c r="C119" s="62"/>
      <c r="D119" s="62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7"/>
    </row>
    <row r="120" spans="1:15" ht="15.75">
      <c r="A120" s="68"/>
      <c r="B120" s="63"/>
      <c r="C120" s="62"/>
      <c r="D120" s="62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7"/>
    </row>
    <row r="121" spans="1:15" ht="15.75">
      <c r="A121" s="68"/>
      <c r="B121" s="63"/>
      <c r="C121" s="62"/>
      <c r="D121" s="62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7"/>
    </row>
    <row r="122" spans="1:15" ht="15.75">
      <c r="A122" s="68"/>
      <c r="B122" s="63"/>
      <c r="C122" s="62"/>
      <c r="D122" s="62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7"/>
    </row>
    <row r="123" spans="1:15" ht="15.75">
      <c r="A123" s="68"/>
      <c r="B123" s="63"/>
      <c r="C123" s="62"/>
      <c r="D123" s="62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7"/>
    </row>
    <row r="124" spans="1:15" ht="15.75">
      <c r="A124" s="68"/>
      <c r="B124" s="63"/>
      <c r="C124" s="62"/>
      <c r="D124" s="62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7"/>
    </row>
    <row r="125" spans="1:15" ht="15.75">
      <c r="A125" s="68"/>
      <c r="B125" s="63"/>
      <c r="C125" s="62"/>
      <c r="D125" s="62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7"/>
    </row>
    <row r="126" spans="1:15" ht="15.75">
      <c r="A126" s="68"/>
      <c r="B126" s="63"/>
      <c r="C126" s="62"/>
      <c r="D126" s="62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7"/>
    </row>
    <row r="127" spans="1:15" ht="15.75">
      <c r="A127" s="68"/>
      <c r="B127" s="63"/>
      <c r="C127" s="62"/>
      <c r="D127" s="62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7"/>
    </row>
    <row r="128" spans="1:15" ht="15.75">
      <c r="A128" s="68"/>
      <c r="B128" s="63"/>
      <c r="C128" s="62"/>
      <c r="D128" s="62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7"/>
    </row>
    <row r="129" spans="1:15" ht="15.75">
      <c r="A129" s="68"/>
      <c r="B129" s="63"/>
      <c r="C129" s="62"/>
      <c r="D129" s="62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7"/>
    </row>
    <row r="130" spans="1:15" ht="15.75">
      <c r="A130" s="68"/>
      <c r="B130" s="63"/>
      <c r="C130" s="62"/>
      <c r="D130" s="62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7"/>
    </row>
    <row r="131" spans="1:15" ht="15.75">
      <c r="A131" s="68"/>
      <c r="B131" s="63"/>
      <c r="C131" s="62"/>
      <c r="D131" s="62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7"/>
    </row>
    <row r="132" spans="1:15" ht="15.75">
      <c r="A132" s="68"/>
      <c r="B132" s="63"/>
      <c r="C132" s="62"/>
      <c r="D132" s="62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7"/>
    </row>
    <row r="133" spans="1:15" ht="15.75">
      <c r="A133" s="68"/>
      <c r="B133" s="63"/>
      <c r="C133" s="62"/>
      <c r="D133" s="62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7"/>
    </row>
    <row r="134" spans="1:15" ht="15.75">
      <c r="A134" s="68"/>
      <c r="B134" s="63"/>
      <c r="C134" s="62"/>
      <c r="D134" s="62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7"/>
    </row>
    <row r="135" spans="1:15" ht="15.75">
      <c r="A135" s="68"/>
      <c r="B135" s="63"/>
      <c r="C135" s="62"/>
      <c r="D135" s="62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7"/>
    </row>
    <row r="136" spans="1:15" ht="15.75">
      <c r="A136" s="68"/>
      <c r="B136" s="63"/>
      <c r="C136" s="62"/>
      <c r="D136" s="62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7"/>
    </row>
    <row r="137" spans="1:15" ht="15.75">
      <c r="A137" s="68"/>
      <c r="B137" s="63"/>
      <c r="C137" s="62"/>
      <c r="D137" s="62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7"/>
    </row>
    <row r="138" spans="1:15" ht="15.75">
      <c r="A138" s="68"/>
      <c r="B138" s="63"/>
      <c r="C138" s="62"/>
      <c r="D138" s="62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7"/>
    </row>
    <row r="139" spans="1:15" ht="15.75">
      <c r="A139" s="68"/>
      <c r="B139" s="63"/>
      <c r="C139" s="62"/>
      <c r="D139" s="62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7"/>
    </row>
    <row r="140" spans="1:15" ht="15.75">
      <c r="A140" s="68"/>
      <c r="B140" s="63"/>
      <c r="C140" s="62"/>
      <c r="D140" s="62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7"/>
    </row>
    <row r="141" spans="1:15" ht="15.75">
      <c r="A141" s="68"/>
      <c r="B141" s="63"/>
      <c r="C141" s="62"/>
      <c r="D141" s="62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7"/>
    </row>
    <row r="142" spans="1:15" ht="15.75">
      <c r="A142" s="68"/>
      <c r="B142" s="63"/>
      <c r="C142" s="62"/>
      <c r="D142" s="62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7"/>
    </row>
    <row r="143" spans="1:15" ht="15.75">
      <c r="A143" s="68"/>
      <c r="B143" s="63"/>
      <c r="C143" s="62"/>
      <c r="D143" s="62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7"/>
    </row>
    <row r="144" spans="1:15" ht="15.75">
      <c r="A144" s="68"/>
      <c r="B144" s="63"/>
      <c r="C144" s="62"/>
      <c r="D144" s="62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7"/>
    </row>
    <row r="145" spans="1:15" ht="15.75">
      <c r="A145" s="68"/>
      <c r="B145" s="63"/>
      <c r="C145" s="62"/>
      <c r="D145" s="62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7"/>
    </row>
    <row r="146" spans="1:15" ht="15.75">
      <c r="A146" s="68"/>
      <c r="B146" s="63"/>
      <c r="C146" s="62"/>
      <c r="D146" s="62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7"/>
    </row>
    <row r="147" spans="1:15" ht="15.75">
      <c r="A147" s="68"/>
      <c r="B147" s="63"/>
      <c r="C147" s="62"/>
      <c r="D147" s="62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7"/>
    </row>
    <row r="148" spans="1:15" ht="15.75">
      <c r="A148" s="68"/>
      <c r="B148" s="63"/>
      <c r="C148" s="62"/>
      <c r="D148" s="62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7"/>
    </row>
    <row r="149" spans="1:15" ht="15.75">
      <c r="A149" s="68"/>
      <c r="B149" s="63"/>
      <c r="C149" s="62"/>
      <c r="D149" s="62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7"/>
    </row>
    <row r="150" spans="1:15" ht="15.75">
      <c r="A150" s="68"/>
      <c r="B150" s="63"/>
      <c r="C150" s="62"/>
      <c r="D150" s="62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7"/>
    </row>
    <row r="151" spans="1:15" ht="15.75">
      <c r="A151" s="68"/>
      <c r="B151" s="63"/>
      <c r="C151" s="62"/>
      <c r="D151" s="62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7"/>
    </row>
    <row r="152" spans="1:15" ht="15.75">
      <c r="A152" s="68"/>
      <c r="B152" s="63"/>
      <c r="C152" s="62"/>
      <c r="D152" s="62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7"/>
    </row>
    <row r="153" spans="1:15" ht="15.75">
      <c r="A153" s="68"/>
      <c r="B153" s="63"/>
      <c r="C153" s="62"/>
      <c r="D153" s="62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7"/>
    </row>
    <row r="154" spans="1:15" ht="15.75">
      <c r="A154" s="68"/>
      <c r="B154" s="63"/>
      <c r="C154" s="62"/>
      <c r="D154" s="62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7"/>
    </row>
    <row r="155" spans="1:15" ht="15.75">
      <c r="A155" s="68"/>
      <c r="B155" s="63"/>
      <c r="C155" s="62"/>
      <c r="D155" s="62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7"/>
    </row>
    <row r="156" spans="1:15" ht="15.75">
      <c r="A156" s="68"/>
      <c r="B156" s="63"/>
      <c r="C156" s="62"/>
      <c r="D156" s="62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7"/>
    </row>
    <row r="157" spans="1:15" ht="15.75">
      <c r="A157" s="68"/>
      <c r="B157" s="63"/>
      <c r="C157" s="62"/>
      <c r="D157" s="62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7"/>
    </row>
    <row r="158" spans="1:15" ht="15.75">
      <c r="A158" s="68"/>
      <c r="B158" s="63"/>
      <c r="C158" s="62"/>
      <c r="D158" s="62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7"/>
    </row>
    <row r="159" spans="1:15" ht="15.75">
      <c r="A159" s="68"/>
      <c r="B159" s="63"/>
      <c r="C159" s="62"/>
      <c r="D159" s="62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7"/>
    </row>
    <row r="160" spans="1:15" ht="15.75">
      <c r="A160" s="68"/>
      <c r="B160" s="63"/>
      <c r="C160" s="62"/>
      <c r="D160" s="62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7"/>
    </row>
    <row r="161" spans="1:15" ht="15.75">
      <c r="A161" s="68"/>
      <c r="B161" s="63"/>
      <c r="C161" s="62"/>
      <c r="D161" s="62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7"/>
    </row>
    <row r="162" spans="1:15" ht="15.75">
      <c r="A162" s="68"/>
      <c r="B162" s="63"/>
      <c r="C162" s="62"/>
      <c r="D162" s="62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7"/>
    </row>
    <row r="163" spans="1:15" ht="15.75">
      <c r="A163" s="68"/>
      <c r="B163" s="63"/>
      <c r="C163" s="62"/>
      <c r="D163" s="62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7"/>
    </row>
    <row r="164" spans="1:15" ht="15.75">
      <c r="A164" s="68"/>
      <c r="B164" s="63"/>
      <c r="C164" s="62"/>
      <c r="D164" s="62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7"/>
    </row>
    <row r="165" spans="1:15" ht="15.75">
      <c r="A165" s="68"/>
      <c r="B165" s="63"/>
      <c r="C165" s="62"/>
      <c r="D165" s="62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7"/>
    </row>
    <row r="166" spans="1:15" ht="15.75">
      <c r="A166" s="68"/>
      <c r="B166" s="63"/>
      <c r="C166" s="62"/>
      <c r="D166" s="62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7"/>
    </row>
    <row r="167" spans="1:15" ht="15.75">
      <c r="A167" s="68"/>
      <c r="B167" s="63"/>
      <c r="C167" s="62"/>
      <c r="D167" s="62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7"/>
    </row>
    <row r="168" spans="1:15" ht="15.75">
      <c r="A168" s="68"/>
      <c r="B168" s="63"/>
      <c r="C168" s="62"/>
      <c r="D168" s="62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7"/>
    </row>
    <row r="169" spans="1:15" ht="15.75">
      <c r="A169" s="68"/>
      <c r="B169" s="63"/>
      <c r="C169" s="62"/>
      <c r="D169" s="62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7"/>
    </row>
    <row r="170" spans="1:15" ht="15.75">
      <c r="A170" s="68"/>
      <c r="B170" s="63"/>
      <c r="C170" s="62"/>
      <c r="D170" s="62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7"/>
    </row>
    <row r="171" spans="1:15" ht="15.75">
      <c r="A171" s="68"/>
      <c r="B171" s="63"/>
      <c r="C171" s="62"/>
      <c r="D171" s="62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7"/>
    </row>
    <row r="172" spans="1:15" ht="15.75">
      <c r="A172" s="68"/>
      <c r="B172" s="63"/>
      <c r="C172" s="62"/>
      <c r="D172" s="62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7"/>
    </row>
    <row r="173" spans="1:15" ht="15.75">
      <c r="A173" s="68"/>
      <c r="B173" s="63"/>
      <c r="C173" s="62"/>
      <c r="D173" s="62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7"/>
    </row>
    <row r="174" spans="1:15" ht="15.75">
      <c r="A174" s="68"/>
      <c r="B174" s="63"/>
      <c r="C174" s="62"/>
      <c r="D174" s="62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7"/>
    </row>
    <row r="175" spans="1:15" ht="15.75">
      <c r="A175" s="68"/>
      <c r="B175" s="63"/>
      <c r="C175" s="62"/>
      <c r="D175" s="62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7"/>
    </row>
    <row r="176" spans="1:15" ht="15.75">
      <c r="A176" s="68"/>
      <c r="B176" s="63"/>
      <c r="C176" s="62"/>
      <c r="D176" s="62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7"/>
    </row>
    <row r="177" spans="1:15" ht="15.75">
      <c r="A177" s="68"/>
      <c r="B177" s="63"/>
      <c r="C177" s="62"/>
      <c r="D177" s="62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7"/>
    </row>
    <row r="178" spans="1:15" ht="15.75">
      <c r="A178" s="68"/>
      <c r="B178" s="63"/>
      <c r="C178" s="62"/>
      <c r="D178" s="62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7"/>
    </row>
    <row r="179" spans="1:15" ht="15.75">
      <c r="A179" s="68"/>
      <c r="B179" s="63"/>
      <c r="C179" s="62"/>
      <c r="D179" s="62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7"/>
    </row>
    <row r="180" spans="1:15" ht="15.75">
      <c r="A180" s="68"/>
      <c r="B180" s="63"/>
      <c r="C180" s="62"/>
      <c r="D180" s="62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7"/>
    </row>
    <row r="181" spans="1:15" ht="15.75">
      <c r="A181" s="68"/>
      <c r="B181" s="63"/>
      <c r="C181" s="62"/>
      <c r="D181" s="62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7"/>
    </row>
    <row r="182" spans="1:15" ht="15.75">
      <c r="A182" s="68"/>
      <c r="B182" s="63"/>
      <c r="C182" s="62"/>
      <c r="D182" s="62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7"/>
    </row>
    <row r="183" spans="1:15" ht="15.75">
      <c r="A183" s="68"/>
      <c r="B183" s="63"/>
      <c r="C183" s="62"/>
      <c r="D183" s="62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7"/>
    </row>
    <row r="184" spans="1:15" ht="15.75">
      <c r="A184" s="68"/>
      <c r="B184" s="63"/>
      <c r="C184" s="62"/>
      <c r="D184" s="62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7"/>
    </row>
    <row r="185" spans="1:15" ht="15.75">
      <c r="A185" s="68"/>
      <c r="B185" s="63"/>
      <c r="C185" s="62"/>
      <c r="D185" s="62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7"/>
    </row>
    <row r="186" spans="1:15" ht="15.75">
      <c r="A186" s="68"/>
      <c r="B186" s="63"/>
      <c r="C186" s="62"/>
      <c r="D186" s="62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7"/>
    </row>
    <row r="187" spans="1:15" ht="15.75">
      <c r="A187" s="68"/>
      <c r="B187" s="63"/>
      <c r="C187" s="62"/>
      <c r="D187" s="62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7"/>
    </row>
    <row r="188" spans="1:15" ht="15.75">
      <c r="A188" s="68"/>
      <c r="B188" s="63"/>
      <c r="C188" s="62"/>
      <c r="D188" s="62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7"/>
    </row>
    <row r="189" spans="1:15" ht="15.75">
      <c r="A189" s="68"/>
      <c r="B189" s="63"/>
      <c r="C189" s="62"/>
      <c r="D189" s="62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7"/>
    </row>
    <row r="190" spans="1:15" ht="15.75">
      <c r="A190" s="68"/>
      <c r="B190" s="63"/>
      <c r="C190" s="62"/>
      <c r="D190" s="62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7"/>
    </row>
    <row r="191" spans="1:15" ht="15.75">
      <c r="A191" s="68"/>
      <c r="B191" s="63"/>
      <c r="C191" s="62"/>
      <c r="D191" s="62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7"/>
    </row>
    <row r="192" spans="1:15" ht="15.75">
      <c r="A192" s="68"/>
      <c r="B192" s="63"/>
      <c r="C192" s="62"/>
      <c r="D192" s="62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7"/>
    </row>
    <row r="193" spans="1:15" ht="15.75">
      <c r="A193" s="68"/>
      <c r="B193" s="63"/>
      <c r="C193" s="62"/>
      <c r="D193" s="62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7"/>
    </row>
    <row r="194" spans="1:15" ht="15.75">
      <c r="A194" s="68"/>
      <c r="B194" s="63"/>
      <c r="C194" s="62"/>
      <c r="D194" s="62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7"/>
    </row>
    <row r="195" spans="1:15" ht="15.75">
      <c r="A195" s="68"/>
      <c r="B195" s="63"/>
      <c r="C195" s="62"/>
      <c r="D195" s="62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7"/>
    </row>
    <row r="196" spans="1:15" ht="15.75">
      <c r="A196" s="68"/>
      <c r="B196" s="63"/>
      <c r="C196" s="62"/>
      <c r="D196" s="62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27"/>
    </row>
    <row r="197" spans="1:15" ht="15.75">
      <c r="A197" s="68"/>
      <c r="B197" s="63"/>
      <c r="C197" s="62"/>
      <c r="D197" s="62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27"/>
    </row>
    <row r="198" spans="1:15" ht="15.75">
      <c r="A198" s="68"/>
      <c r="B198" s="63"/>
      <c r="C198" s="62"/>
      <c r="D198" s="62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27"/>
    </row>
    <row r="199" spans="1:15" ht="15.75">
      <c r="A199" s="68"/>
      <c r="B199" s="63"/>
      <c r="C199" s="62"/>
      <c r="D199" s="62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27"/>
    </row>
    <row r="200" spans="1:15" ht="15.75">
      <c r="A200" s="68"/>
      <c r="B200" s="63"/>
      <c r="C200" s="62"/>
      <c r="D200" s="62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27"/>
    </row>
    <row r="201" spans="1:15" ht="15.75">
      <c r="A201" s="68"/>
      <c r="B201" s="63"/>
      <c r="C201" s="62"/>
      <c r="D201" s="62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27"/>
    </row>
    <row r="202" spans="1:15" ht="15.75">
      <c r="A202" s="68"/>
      <c r="B202" s="63"/>
      <c r="C202" s="62"/>
      <c r="D202" s="62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27"/>
    </row>
    <row r="203" spans="1:15" ht="15.75">
      <c r="A203" s="68"/>
      <c r="B203" s="63"/>
      <c r="C203" s="62"/>
      <c r="D203" s="62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27"/>
    </row>
    <row r="204" spans="1:15" ht="15.75">
      <c r="A204" s="68"/>
      <c r="B204" s="63"/>
      <c r="C204" s="62"/>
      <c r="D204" s="62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27"/>
    </row>
    <row r="205" spans="1:15" ht="15.75">
      <c r="A205" s="68"/>
      <c r="B205" s="63"/>
      <c r="C205" s="62"/>
      <c r="D205" s="62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27"/>
    </row>
    <row r="206" spans="1:15" ht="15.75">
      <c r="A206" s="68"/>
      <c r="B206" s="63"/>
      <c r="C206" s="62"/>
      <c r="D206" s="62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27"/>
    </row>
    <row r="207" spans="1:15" ht="15.75">
      <c r="A207" s="68"/>
      <c r="B207" s="63"/>
      <c r="C207" s="62"/>
      <c r="D207" s="62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27"/>
    </row>
    <row r="208" spans="1:15" ht="15.75">
      <c r="A208" s="68"/>
      <c r="B208" s="63"/>
      <c r="C208" s="62"/>
      <c r="D208" s="62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27"/>
    </row>
    <row r="209" spans="1:15" ht="15.75">
      <c r="A209" s="68"/>
      <c r="B209" s="63"/>
      <c r="C209" s="62"/>
      <c r="D209" s="62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27"/>
    </row>
    <row r="210" spans="1:15" ht="15.75">
      <c r="A210" s="68"/>
      <c r="B210" s="63"/>
      <c r="C210" s="62"/>
      <c r="D210" s="62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27"/>
    </row>
    <row r="211" spans="1:15" ht="15.75">
      <c r="A211" s="68"/>
      <c r="B211" s="63"/>
      <c r="C211" s="62"/>
      <c r="D211" s="62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27"/>
    </row>
    <row r="212" spans="1:15" ht="15.75">
      <c r="A212" s="68"/>
      <c r="B212" s="63"/>
      <c r="C212" s="62"/>
      <c r="D212" s="62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27"/>
    </row>
    <row r="213" spans="1:15" ht="15.75">
      <c r="A213" s="68"/>
      <c r="B213" s="63"/>
      <c r="C213" s="62"/>
      <c r="D213" s="62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27"/>
    </row>
    <row r="214" spans="1:15" ht="15.75">
      <c r="A214" s="68"/>
      <c r="B214" s="63"/>
      <c r="C214" s="62"/>
      <c r="D214" s="62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27"/>
    </row>
    <row r="215" spans="1:15" ht="15.75">
      <c r="A215" s="68"/>
      <c r="B215" s="63"/>
      <c r="C215" s="62"/>
      <c r="D215" s="62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27"/>
    </row>
    <row r="216" spans="1:15" ht="15.75">
      <c r="A216" s="68"/>
      <c r="B216" s="63"/>
      <c r="C216" s="62"/>
      <c r="D216" s="62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27"/>
    </row>
    <row r="217" spans="1:15" ht="15.75">
      <c r="A217" s="68"/>
      <c r="B217" s="63"/>
      <c r="C217" s="62"/>
      <c r="D217" s="62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27"/>
    </row>
    <row r="218" spans="1:15" ht="15.75">
      <c r="A218" s="68"/>
      <c r="B218" s="63"/>
      <c r="C218" s="62"/>
      <c r="D218" s="62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27"/>
    </row>
    <row r="219" spans="1:15" ht="15.75">
      <c r="A219" s="68"/>
      <c r="B219" s="63"/>
      <c r="C219" s="62"/>
      <c r="D219" s="62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27"/>
    </row>
    <row r="220" spans="1:15" ht="15.75">
      <c r="A220" s="68"/>
      <c r="B220" s="63"/>
      <c r="C220" s="62"/>
      <c r="D220" s="62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27"/>
    </row>
    <row r="221" spans="1:15" ht="15.75">
      <c r="A221" s="68"/>
      <c r="B221" s="63"/>
      <c r="C221" s="62"/>
      <c r="D221" s="62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27"/>
    </row>
    <row r="222" spans="1:15" ht="15.75">
      <c r="A222" s="68"/>
      <c r="B222" s="63"/>
      <c r="C222" s="62"/>
      <c r="D222" s="62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27"/>
    </row>
    <row r="223" spans="1:15" ht="15.75">
      <c r="A223" s="68"/>
      <c r="B223" s="63"/>
      <c r="C223" s="62"/>
      <c r="D223" s="62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27"/>
    </row>
    <row r="224" spans="1:15" ht="15.75">
      <c r="A224" s="68"/>
      <c r="B224" s="63"/>
      <c r="C224" s="62"/>
      <c r="D224" s="62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27"/>
    </row>
    <row r="225" spans="1:15" ht="15.75">
      <c r="A225" s="68"/>
      <c r="B225" s="63"/>
      <c r="C225" s="62"/>
      <c r="D225" s="62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27"/>
    </row>
    <row r="226" spans="1:15" ht="15.75">
      <c r="A226" s="68"/>
      <c r="B226" s="63"/>
      <c r="C226" s="62"/>
      <c r="D226" s="62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27"/>
    </row>
    <row r="227" spans="1:15" ht="15.75">
      <c r="A227" s="68"/>
      <c r="B227" s="63"/>
      <c r="C227" s="62"/>
      <c r="D227" s="62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27"/>
    </row>
    <row r="228" spans="1:15" ht="15.75">
      <c r="A228" s="68"/>
      <c r="B228" s="63"/>
      <c r="C228" s="62"/>
      <c r="D228" s="62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27"/>
    </row>
    <row r="229" spans="1:15" ht="15.75">
      <c r="A229" s="68"/>
      <c r="B229" s="63"/>
      <c r="C229" s="62"/>
      <c r="D229" s="62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27"/>
    </row>
    <row r="230" spans="1:15" ht="15.75">
      <c r="A230" s="68"/>
      <c r="B230" s="63"/>
      <c r="C230" s="62"/>
      <c r="D230" s="62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27"/>
    </row>
    <row r="231" spans="1:15" ht="15.75">
      <c r="A231" s="68"/>
      <c r="B231" s="63"/>
      <c r="C231" s="62"/>
      <c r="D231" s="62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27"/>
    </row>
    <row r="232" spans="1:15" ht="15.75">
      <c r="A232" s="68"/>
      <c r="B232" s="63"/>
      <c r="C232" s="62"/>
      <c r="D232" s="62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27"/>
    </row>
    <row r="233" spans="1:15" ht="15.75">
      <c r="A233" s="68"/>
      <c r="B233" s="63"/>
      <c r="C233" s="62"/>
      <c r="D233" s="62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27"/>
    </row>
    <row r="234" spans="1:15" ht="15.75">
      <c r="A234" s="68"/>
      <c r="B234" s="63"/>
      <c r="C234" s="62"/>
      <c r="D234" s="62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27"/>
    </row>
    <row r="235" spans="1:15" ht="15.75">
      <c r="A235" s="68"/>
      <c r="B235" s="63"/>
      <c r="C235" s="62"/>
      <c r="D235" s="62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27"/>
    </row>
    <row r="236" spans="1:15" ht="15.75">
      <c r="A236" s="68"/>
      <c r="B236" s="63"/>
      <c r="C236" s="62"/>
      <c r="D236" s="62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27"/>
    </row>
    <row r="237" spans="1:15" ht="15.75">
      <c r="A237" s="68"/>
      <c r="B237" s="63"/>
      <c r="C237" s="62"/>
      <c r="D237" s="62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27"/>
    </row>
    <row r="238" spans="1:15" ht="15.75">
      <c r="A238" s="68"/>
      <c r="B238" s="63"/>
      <c r="C238" s="62"/>
      <c r="D238" s="62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27"/>
    </row>
    <row r="239" spans="1:15" ht="15.75">
      <c r="A239" s="68"/>
      <c r="B239" s="63"/>
      <c r="C239" s="62"/>
      <c r="D239" s="62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27"/>
    </row>
    <row r="240" spans="1:15" ht="15.75">
      <c r="A240" s="68"/>
      <c r="B240" s="63"/>
      <c r="C240" s="62"/>
      <c r="D240" s="62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27"/>
    </row>
    <row r="241" spans="1:15" ht="15.75">
      <c r="A241" s="68"/>
      <c r="B241" s="63"/>
      <c r="C241" s="62"/>
      <c r="D241" s="62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27"/>
    </row>
    <row r="242" spans="1:15" ht="15.75">
      <c r="A242" s="68"/>
      <c r="B242" s="63"/>
      <c r="C242" s="62"/>
      <c r="D242" s="62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27"/>
    </row>
    <row r="243" spans="1:15" ht="15.75">
      <c r="A243" s="68"/>
      <c r="B243" s="63"/>
      <c r="C243" s="62"/>
      <c r="D243" s="62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27"/>
    </row>
    <row r="244" spans="1:15" ht="15.75">
      <c r="A244" s="68"/>
      <c r="B244" s="63"/>
      <c r="C244" s="62"/>
      <c r="D244" s="62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27"/>
    </row>
    <row r="245" spans="1:15" ht="15.75">
      <c r="A245" s="68"/>
      <c r="B245" s="63"/>
      <c r="C245" s="62"/>
      <c r="D245" s="62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27"/>
    </row>
    <row r="246" spans="1:15" ht="15.75">
      <c r="A246" s="68"/>
      <c r="B246" s="63"/>
      <c r="C246" s="62"/>
      <c r="D246" s="62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27"/>
    </row>
    <row r="247" spans="1:15" ht="15.75">
      <c r="A247" s="68"/>
      <c r="B247" s="63"/>
      <c r="C247" s="62"/>
      <c r="D247" s="62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27"/>
    </row>
    <row r="248" spans="1:15" ht="15.75">
      <c r="A248" s="68"/>
      <c r="B248" s="63"/>
      <c r="C248" s="62"/>
      <c r="D248" s="62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27"/>
    </row>
    <row r="249" spans="1:15" ht="15.75">
      <c r="A249" s="68"/>
      <c r="B249" s="63"/>
      <c r="C249" s="62"/>
      <c r="D249" s="62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27"/>
    </row>
    <row r="250" spans="1:15" ht="15.75">
      <c r="A250" s="68"/>
      <c r="B250" s="63"/>
      <c r="C250" s="62"/>
      <c r="D250" s="62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27"/>
    </row>
    <row r="251" spans="1:15" ht="15.75">
      <c r="A251" s="68"/>
      <c r="B251" s="63"/>
      <c r="C251" s="62"/>
      <c r="D251" s="62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27"/>
    </row>
    <row r="252" spans="1:15" ht="15.75">
      <c r="A252" s="68"/>
      <c r="B252" s="63"/>
      <c r="C252" s="62"/>
      <c r="D252" s="62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27"/>
    </row>
    <row r="253" spans="1:15" ht="15.75">
      <c r="A253" s="68"/>
      <c r="B253" s="63"/>
      <c r="C253" s="62"/>
      <c r="D253" s="62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27"/>
    </row>
    <row r="254" spans="1:15" ht="15.75">
      <c r="A254" s="68"/>
      <c r="B254" s="63"/>
      <c r="C254" s="62"/>
      <c r="D254" s="62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27"/>
    </row>
    <row r="255" spans="1:15" ht="15.75">
      <c r="A255" s="68"/>
      <c r="B255" s="63"/>
      <c r="C255" s="62"/>
      <c r="D255" s="62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27"/>
    </row>
    <row r="256" spans="1:15" ht="15.75">
      <c r="A256" s="68"/>
      <c r="B256" s="63"/>
      <c r="C256" s="62"/>
      <c r="D256" s="62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27"/>
    </row>
    <row r="257" spans="1:15" ht="15.75">
      <c r="A257" s="68"/>
      <c r="B257" s="63"/>
      <c r="C257" s="62"/>
      <c r="D257" s="62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27"/>
    </row>
    <row r="258" spans="1:15" ht="15.75">
      <c r="A258" s="68"/>
      <c r="B258" s="63"/>
      <c r="C258" s="62"/>
      <c r="D258" s="62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27"/>
    </row>
    <row r="259" spans="1:15" ht="15.75">
      <c r="A259" s="68"/>
      <c r="B259" s="63"/>
      <c r="C259" s="62"/>
      <c r="D259" s="62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27"/>
    </row>
    <row r="260" spans="1:15" ht="15.75">
      <c r="A260" s="68"/>
      <c r="B260" s="63"/>
      <c r="C260" s="62"/>
      <c r="D260" s="62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27"/>
    </row>
    <row r="261" spans="1:15" ht="15.75">
      <c r="A261" s="68"/>
      <c r="B261" s="63"/>
      <c r="C261" s="62"/>
      <c r="D261" s="62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27"/>
    </row>
    <row r="262" spans="1:15" ht="15.75">
      <c r="A262" s="68"/>
      <c r="B262" s="63"/>
      <c r="C262" s="62"/>
      <c r="D262" s="62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27"/>
    </row>
    <row r="263" spans="1:15" ht="15.75">
      <c r="A263" s="68"/>
      <c r="B263" s="63"/>
      <c r="C263" s="62"/>
      <c r="D263" s="62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27"/>
    </row>
    <row r="264" spans="1:15" ht="15.75">
      <c r="A264" s="68"/>
      <c r="B264" s="63"/>
      <c r="C264" s="62"/>
      <c r="D264" s="62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27"/>
    </row>
    <row r="265" spans="1:15" ht="15.75">
      <c r="A265" s="68"/>
      <c r="B265" s="63"/>
      <c r="C265" s="62"/>
      <c r="D265" s="62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27"/>
    </row>
    <row r="266" spans="1:15" ht="15.75">
      <c r="A266" s="68"/>
      <c r="B266" s="63"/>
      <c r="C266" s="62"/>
      <c r="D266" s="62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27"/>
    </row>
    <row r="267" spans="1:15" ht="15.75">
      <c r="A267" s="68"/>
      <c r="B267" s="63"/>
      <c r="C267" s="62"/>
      <c r="D267" s="62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27"/>
    </row>
    <row r="268" spans="1:15" ht="15.75">
      <c r="A268" s="68"/>
      <c r="B268" s="63"/>
      <c r="C268" s="62"/>
      <c r="D268" s="62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27"/>
    </row>
    <row r="269" spans="1:15" ht="15.75">
      <c r="A269" s="68"/>
      <c r="B269" s="63"/>
      <c r="C269" s="62"/>
      <c r="D269" s="62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27"/>
    </row>
    <row r="270" spans="1:15" ht="15.75">
      <c r="A270" s="68"/>
      <c r="B270" s="63"/>
      <c r="C270" s="62"/>
      <c r="D270" s="62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27"/>
    </row>
    <row r="271" spans="1:15" ht="15.75">
      <c r="A271" s="68"/>
      <c r="B271" s="63"/>
      <c r="C271" s="62"/>
      <c r="D271" s="62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27"/>
    </row>
    <row r="272" spans="1:15" ht="15.75">
      <c r="A272" s="68"/>
      <c r="B272" s="63"/>
      <c r="C272" s="62"/>
      <c r="D272" s="62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27"/>
    </row>
    <row r="273" spans="1:15" ht="15.75">
      <c r="A273" s="68"/>
      <c r="B273" s="63"/>
      <c r="C273" s="62"/>
      <c r="D273" s="62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27"/>
    </row>
    <row r="274" spans="1:15" ht="15.75">
      <c r="A274" s="68"/>
      <c r="B274" s="63"/>
      <c r="C274" s="62"/>
      <c r="D274" s="62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27"/>
    </row>
    <row r="275" spans="1:15" ht="15.75">
      <c r="A275" s="68"/>
      <c r="B275" s="63"/>
      <c r="C275" s="62"/>
      <c r="D275" s="62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27"/>
    </row>
    <row r="276" spans="1:15" ht="15.75">
      <c r="A276" s="68"/>
      <c r="B276" s="63"/>
      <c r="C276" s="62"/>
      <c r="D276" s="62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27"/>
    </row>
    <row r="277" spans="1:15" ht="15.75">
      <c r="A277" s="68"/>
      <c r="B277" s="63"/>
      <c r="C277" s="62"/>
      <c r="D277" s="62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27"/>
    </row>
    <row r="278" spans="1:15" ht="15.75">
      <c r="A278" s="68"/>
      <c r="B278" s="63"/>
      <c r="C278" s="62"/>
      <c r="D278" s="62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27"/>
    </row>
    <row r="279" spans="1:15" ht="15.75">
      <c r="A279" s="68"/>
      <c r="B279" s="63"/>
      <c r="C279" s="62"/>
      <c r="D279" s="62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27"/>
    </row>
    <row r="280" spans="1:15" ht="15.75">
      <c r="A280" s="68"/>
      <c r="B280" s="63"/>
      <c r="C280" s="62"/>
      <c r="D280" s="62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27"/>
    </row>
    <row r="281" spans="1:15" ht="15.75">
      <c r="A281" s="68"/>
      <c r="B281" s="63"/>
      <c r="C281" s="62"/>
      <c r="D281" s="62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27"/>
    </row>
    <row r="282" spans="1:15" ht="15.75">
      <c r="A282" s="68"/>
      <c r="B282" s="63"/>
      <c r="C282" s="62"/>
      <c r="D282" s="62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27"/>
    </row>
    <row r="283" spans="1:15" ht="15.75">
      <c r="A283" s="68"/>
      <c r="B283" s="63"/>
      <c r="C283" s="62"/>
      <c r="D283" s="62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27"/>
    </row>
    <row r="284" spans="1:15" ht="15.75">
      <c r="A284" s="68"/>
      <c r="B284" s="63"/>
      <c r="C284" s="62"/>
      <c r="D284" s="62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27"/>
    </row>
    <row r="285" spans="1:15" ht="15.75">
      <c r="A285" s="68"/>
      <c r="B285" s="63"/>
      <c r="C285" s="62"/>
      <c r="D285" s="62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27"/>
    </row>
    <row r="286" spans="1:15" ht="15.75">
      <c r="A286" s="68"/>
      <c r="B286" s="63"/>
      <c r="C286" s="62"/>
      <c r="D286" s="62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27"/>
    </row>
    <row r="287" spans="1:15" ht="15.75">
      <c r="A287" s="68"/>
      <c r="B287" s="63"/>
      <c r="C287" s="62"/>
      <c r="D287" s="62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27"/>
    </row>
    <row r="288" spans="1:15" ht="15.75">
      <c r="A288" s="68"/>
      <c r="B288" s="63"/>
      <c r="C288" s="62"/>
      <c r="D288" s="62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27"/>
    </row>
    <row r="289" spans="1:15" ht="15.75">
      <c r="A289" s="68"/>
      <c r="B289" s="63"/>
      <c r="C289" s="62"/>
      <c r="D289" s="62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27"/>
    </row>
    <row r="290" spans="1:15" ht="15.75">
      <c r="A290" s="68"/>
      <c r="B290" s="63"/>
      <c r="C290" s="62"/>
      <c r="D290" s="62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7"/>
    </row>
    <row r="291" spans="1:15" ht="15.75">
      <c r="A291" s="68"/>
      <c r="B291" s="63"/>
      <c r="C291" s="62"/>
      <c r="D291" s="62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27"/>
    </row>
    <row r="292" spans="1:15" ht="15.75">
      <c r="A292" s="68"/>
      <c r="B292" s="63"/>
      <c r="C292" s="62"/>
      <c r="D292" s="62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27"/>
    </row>
    <row r="293" spans="1:15" ht="15.75">
      <c r="A293" s="68"/>
      <c r="B293" s="63"/>
      <c r="C293" s="62"/>
      <c r="D293" s="62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27"/>
    </row>
    <row r="294" spans="1:15" ht="15.75">
      <c r="A294" s="68"/>
      <c r="B294" s="63"/>
      <c r="C294" s="62"/>
      <c r="D294" s="62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27"/>
    </row>
    <row r="295" spans="1:15" ht="15.75">
      <c r="A295" s="68"/>
      <c r="B295" s="63"/>
      <c r="C295" s="62"/>
      <c r="D295" s="62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27"/>
    </row>
    <row r="296" spans="1:15" ht="15.75">
      <c r="A296" s="68"/>
      <c r="B296" s="63"/>
      <c r="C296" s="62"/>
      <c r="D296" s="62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27"/>
    </row>
    <row r="297" spans="1:15" ht="15.75">
      <c r="A297" s="68"/>
      <c r="B297" s="63"/>
      <c r="C297" s="62"/>
      <c r="D297" s="62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7"/>
    </row>
    <row r="298" spans="1:15" ht="15.75">
      <c r="A298" s="68"/>
      <c r="B298" s="63"/>
      <c r="C298" s="62"/>
      <c r="D298" s="62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27"/>
    </row>
    <row r="299" spans="1:15" ht="15.75">
      <c r="A299" s="68"/>
      <c r="B299" s="63"/>
      <c r="C299" s="62"/>
      <c r="D299" s="62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27"/>
    </row>
    <row r="300" spans="1:15" ht="15.75">
      <c r="A300" s="68"/>
      <c r="B300" s="63"/>
      <c r="C300" s="62"/>
      <c r="D300" s="62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27"/>
    </row>
    <row r="301" spans="1:15" ht="15.75">
      <c r="A301" s="68"/>
      <c r="B301" s="63"/>
      <c r="C301" s="62"/>
      <c r="D301" s="62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7"/>
    </row>
    <row r="302" spans="1:15" ht="15.75">
      <c r="A302" s="68"/>
      <c r="B302" s="63"/>
      <c r="C302" s="62"/>
      <c r="D302" s="62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27"/>
    </row>
    <row r="303" spans="1:15" ht="15.75">
      <c r="A303" s="68"/>
      <c r="B303" s="63"/>
      <c r="C303" s="62"/>
      <c r="D303" s="62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27"/>
    </row>
    <row r="304" spans="1:15" ht="15.75">
      <c r="A304" s="68"/>
      <c r="B304" s="63"/>
      <c r="C304" s="62"/>
      <c r="D304" s="62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27"/>
    </row>
    <row r="305" spans="1:15" ht="15.75">
      <c r="A305" s="68"/>
      <c r="B305" s="63"/>
      <c r="C305" s="62"/>
      <c r="D305" s="62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27"/>
    </row>
    <row r="306" spans="1:15" ht="15.75">
      <c r="A306" s="68"/>
      <c r="B306" s="63"/>
      <c r="C306" s="62"/>
      <c r="D306" s="62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27"/>
    </row>
    <row r="307" spans="1:15" ht="15.75">
      <c r="A307" s="68"/>
      <c r="B307" s="63"/>
      <c r="C307" s="62"/>
      <c r="D307" s="62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27"/>
    </row>
    <row r="308" spans="1:15" ht="15.75">
      <c r="A308" s="68"/>
      <c r="B308" s="63"/>
      <c r="C308" s="62"/>
      <c r="D308" s="62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27"/>
    </row>
    <row r="309" spans="1:15" ht="15.75">
      <c r="A309" s="68"/>
      <c r="B309" s="63"/>
      <c r="C309" s="62"/>
      <c r="D309" s="62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27"/>
    </row>
    <row r="310" spans="1:15" ht="15.75">
      <c r="A310" s="68"/>
      <c r="B310" s="63"/>
      <c r="C310" s="62"/>
      <c r="D310" s="62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27"/>
    </row>
    <row r="311" spans="1:15" ht="15.75">
      <c r="A311" s="68"/>
      <c r="B311" s="63"/>
      <c r="C311" s="62"/>
      <c r="D311" s="62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27"/>
    </row>
    <row r="312" spans="1:15" ht="15.75">
      <c r="A312" s="68"/>
      <c r="B312" s="63"/>
      <c r="C312" s="62"/>
      <c r="D312" s="62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27"/>
    </row>
    <row r="313" spans="1:15" ht="15.75">
      <c r="A313" s="68"/>
      <c r="B313" s="63"/>
      <c r="C313" s="62"/>
      <c r="D313" s="62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27"/>
    </row>
    <row r="314" spans="1:15" ht="15.75">
      <c r="A314" s="68"/>
      <c r="B314" s="63"/>
      <c r="C314" s="62"/>
      <c r="D314" s="62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27"/>
    </row>
    <row r="315" spans="1:15" ht="15.75">
      <c r="A315" s="68"/>
      <c r="B315" s="63"/>
      <c r="C315" s="62"/>
      <c r="D315" s="62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27"/>
    </row>
    <row r="316" spans="1:15" ht="15.75">
      <c r="A316" s="68"/>
      <c r="B316" s="63"/>
      <c r="C316" s="62"/>
      <c r="D316" s="62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27"/>
    </row>
    <row r="317" spans="1:15" ht="15.75">
      <c r="A317" s="68"/>
      <c r="B317" s="63"/>
      <c r="C317" s="62"/>
      <c r="D317" s="62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27"/>
    </row>
    <row r="318" spans="1:15" ht="15.75">
      <c r="A318" s="68"/>
      <c r="B318" s="63"/>
      <c r="C318" s="62"/>
      <c r="D318" s="62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27"/>
    </row>
    <row r="319" spans="1:15" ht="15.75">
      <c r="A319" s="68"/>
      <c r="B319" s="63"/>
      <c r="C319" s="62"/>
      <c r="D319" s="62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27"/>
    </row>
    <row r="320" spans="1:15" ht="15.75">
      <c r="A320" s="68"/>
      <c r="B320" s="63"/>
      <c r="C320" s="62"/>
      <c r="D320" s="62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27"/>
    </row>
    <row r="321" spans="1:15" ht="15.75">
      <c r="A321" s="68"/>
      <c r="B321" s="63"/>
      <c r="C321" s="62"/>
      <c r="D321" s="62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27"/>
    </row>
    <row r="322" spans="1:15" ht="15.75">
      <c r="A322" s="68"/>
      <c r="B322" s="63"/>
      <c r="C322" s="62"/>
      <c r="D322" s="62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27"/>
    </row>
    <row r="323" spans="1:15" ht="15.75">
      <c r="A323" s="68"/>
      <c r="B323" s="63"/>
      <c r="C323" s="62"/>
      <c r="D323" s="62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27"/>
    </row>
    <row r="324" spans="1:15" ht="15.75">
      <c r="A324" s="68"/>
      <c r="B324" s="63"/>
      <c r="C324" s="62"/>
      <c r="D324" s="62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27"/>
    </row>
    <row r="325" spans="1:15" ht="15.75">
      <c r="A325" s="68"/>
      <c r="B325" s="63"/>
      <c r="C325" s="62"/>
      <c r="D325" s="62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27"/>
    </row>
    <row r="326" spans="1:15" ht="15.75">
      <c r="A326" s="68"/>
      <c r="B326" s="63"/>
      <c r="C326" s="62"/>
      <c r="D326" s="62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27"/>
    </row>
    <row r="327" spans="1:15" ht="15.75">
      <c r="A327" s="68"/>
      <c r="B327" s="63"/>
      <c r="C327" s="62"/>
      <c r="D327" s="62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27"/>
    </row>
    <row r="328" spans="1:15" ht="15.75">
      <c r="A328" s="68"/>
      <c r="B328" s="63"/>
      <c r="C328" s="62"/>
      <c r="D328" s="62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27"/>
    </row>
    <row r="329" spans="1:15" ht="15.75">
      <c r="A329" s="68"/>
      <c r="B329" s="63"/>
      <c r="C329" s="62"/>
      <c r="D329" s="62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27"/>
    </row>
    <row r="330" spans="1:15" ht="15.75">
      <c r="A330" s="68"/>
      <c r="B330" s="63"/>
      <c r="C330" s="62"/>
      <c r="D330" s="62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27"/>
    </row>
    <row r="331" spans="1:15" ht="15.75">
      <c r="A331" s="68"/>
      <c r="B331" s="63"/>
      <c r="C331" s="62"/>
      <c r="D331" s="62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27"/>
    </row>
    <row r="332" spans="1:15" ht="15.75">
      <c r="A332" s="68"/>
      <c r="B332" s="63"/>
      <c r="C332" s="62"/>
      <c r="D332" s="62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27"/>
    </row>
    <row r="333" spans="1:15" ht="15.75">
      <c r="A333" s="68"/>
      <c r="B333" s="63"/>
      <c r="C333" s="62"/>
      <c r="D333" s="62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27"/>
    </row>
    <row r="334" spans="1:15" ht="15.75">
      <c r="A334" s="68"/>
      <c r="B334" s="63"/>
      <c r="C334" s="62"/>
      <c r="D334" s="62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27"/>
    </row>
    <row r="335" spans="1:15" ht="15.75">
      <c r="A335" s="68"/>
      <c r="B335" s="63"/>
      <c r="C335" s="62"/>
      <c r="D335" s="62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27"/>
    </row>
    <row r="336" spans="1:15" ht="15.75">
      <c r="A336" s="68"/>
      <c r="B336" s="63"/>
      <c r="C336" s="62"/>
      <c r="D336" s="62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27"/>
    </row>
    <row r="337" spans="1:15" ht="15.75">
      <c r="A337" s="68"/>
      <c r="B337" s="63"/>
      <c r="C337" s="62"/>
      <c r="D337" s="62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27"/>
    </row>
    <row r="338" spans="1:15" ht="15.75">
      <c r="A338" s="68"/>
      <c r="B338" s="63"/>
      <c r="C338" s="62"/>
      <c r="D338" s="62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27"/>
    </row>
    <row r="339" spans="1:15" ht="15.75">
      <c r="A339" s="68"/>
      <c r="B339" s="63"/>
      <c r="C339" s="62"/>
      <c r="D339" s="62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27"/>
    </row>
    <row r="340" spans="1:15" ht="15.75">
      <c r="A340" s="68"/>
      <c r="B340" s="63"/>
      <c r="C340" s="62"/>
      <c r="D340" s="62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27"/>
    </row>
    <row r="341" spans="1:15" ht="15.75">
      <c r="A341" s="68"/>
      <c r="B341" s="63"/>
      <c r="C341" s="62"/>
      <c r="D341" s="62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27"/>
    </row>
    <row r="342" spans="1:15" ht="15.75">
      <c r="A342" s="68"/>
      <c r="B342" s="63"/>
      <c r="C342" s="62"/>
      <c r="D342" s="62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27"/>
    </row>
    <row r="343" spans="1:15" ht="15.75">
      <c r="A343" s="68"/>
      <c r="B343" s="63"/>
      <c r="C343" s="62"/>
      <c r="D343" s="62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27"/>
    </row>
    <row r="344" spans="1:15" ht="15.75">
      <c r="A344" s="68"/>
      <c r="B344" s="63"/>
      <c r="C344" s="62"/>
      <c r="D344" s="62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27"/>
    </row>
    <row r="345" spans="1:15" ht="15.75">
      <c r="A345" s="68"/>
      <c r="B345" s="63"/>
      <c r="C345" s="62"/>
      <c r="D345" s="62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27"/>
    </row>
    <row r="346" spans="1:15" ht="15.75">
      <c r="A346" s="68"/>
      <c r="B346" s="63"/>
      <c r="C346" s="62"/>
      <c r="D346" s="62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27"/>
    </row>
    <row r="347" spans="1:15" ht="15.75">
      <c r="A347" s="68"/>
      <c r="B347" s="63"/>
      <c r="C347" s="62"/>
      <c r="D347" s="62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27"/>
    </row>
    <row r="348" spans="1:15" ht="15.75">
      <c r="A348" s="68"/>
      <c r="B348" s="63"/>
      <c r="C348" s="62"/>
      <c r="D348" s="62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27"/>
    </row>
    <row r="349" spans="1:15" ht="15.75">
      <c r="A349" s="68"/>
      <c r="B349" s="63"/>
      <c r="C349" s="62"/>
      <c r="D349" s="62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27"/>
    </row>
    <row r="350" spans="1:15" ht="15.75">
      <c r="A350" s="68"/>
      <c r="B350" s="63"/>
      <c r="C350" s="62"/>
      <c r="D350" s="62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27"/>
    </row>
    <row r="351" spans="1:15" ht="15.75">
      <c r="A351" s="68"/>
      <c r="B351" s="63"/>
      <c r="C351" s="62"/>
      <c r="D351" s="62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27"/>
    </row>
    <row r="352" spans="1:15" ht="15.75">
      <c r="A352" s="68"/>
      <c r="B352" s="63"/>
      <c r="C352" s="62"/>
      <c r="D352" s="62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27"/>
    </row>
    <row r="353" spans="1:15" ht="15.75">
      <c r="A353" s="68"/>
      <c r="B353" s="63"/>
      <c r="C353" s="62"/>
      <c r="D353" s="62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27"/>
    </row>
    <row r="354" spans="1:15" ht="15.75">
      <c r="A354" s="68"/>
      <c r="B354" s="63"/>
      <c r="C354" s="62"/>
      <c r="D354" s="62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27"/>
    </row>
    <row r="355" spans="1:15" ht="15.75">
      <c r="A355" s="68"/>
      <c r="B355" s="63"/>
      <c r="C355" s="62"/>
      <c r="D355" s="62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27"/>
    </row>
    <row r="356" spans="1:15" ht="15.75">
      <c r="A356" s="68"/>
      <c r="B356" s="63"/>
      <c r="C356" s="62"/>
      <c r="D356" s="62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27"/>
    </row>
    <row r="357" spans="1:15" ht="15.75">
      <c r="A357" s="68"/>
      <c r="B357" s="63"/>
      <c r="C357" s="62"/>
      <c r="D357" s="62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27"/>
    </row>
    <row r="358" spans="1:15" ht="15.75">
      <c r="A358" s="68"/>
      <c r="B358" s="63"/>
      <c r="C358" s="62"/>
      <c r="D358" s="62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27"/>
    </row>
    <row r="359" spans="1:15" ht="15.75">
      <c r="A359" s="68"/>
      <c r="B359" s="63"/>
      <c r="C359" s="62"/>
      <c r="D359" s="62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27"/>
    </row>
    <row r="360" spans="1:15" ht="15.75">
      <c r="A360" s="68"/>
      <c r="B360" s="63"/>
      <c r="C360" s="62"/>
      <c r="D360" s="62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27"/>
    </row>
    <row r="361" spans="1:15" ht="15.75">
      <c r="A361" s="68"/>
      <c r="B361" s="63"/>
      <c r="C361" s="62"/>
      <c r="D361" s="62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27"/>
    </row>
    <row r="362" spans="1:15" ht="15.75">
      <c r="A362" s="68"/>
      <c r="B362" s="63"/>
      <c r="C362" s="62"/>
      <c r="D362" s="62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27"/>
    </row>
    <row r="363" spans="1:15" ht="15.75">
      <c r="A363" s="68"/>
      <c r="B363" s="63"/>
      <c r="C363" s="62"/>
      <c r="D363" s="62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27"/>
    </row>
    <row r="364" spans="1:15" ht="15.75">
      <c r="A364" s="68"/>
      <c r="B364" s="63"/>
      <c r="C364" s="62"/>
      <c r="D364" s="62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27"/>
    </row>
    <row r="365" spans="1:15" ht="15.75">
      <c r="A365" s="68"/>
      <c r="B365" s="63"/>
      <c r="C365" s="62"/>
      <c r="D365" s="62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27"/>
    </row>
    <row r="366" spans="1:15" ht="15.75">
      <c r="A366" s="68"/>
      <c r="B366" s="63"/>
      <c r="C366" s="62"/>
      <c r="D366" s="62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27"/>
    </row>
    <row r="367" spans="1:15" ht="15.75">
      <c r="A367" s="68"/>
      <c r="B367" s="63"/>
      <c r="C367" s="62"/>
      <c r="D367" s="62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27"/>
    </row>
    <row r="368" spans="1:15" ht="15.75">
      <c r="A368" s="68"/>
      <c r="B368" s="63"/>
      <c r="C368" s="62"/>
      <c r="D368" s="62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27"/>
    </row>
    <row r="369" spans="1:15" ht="15.75">
      <c r="A369" s="68"/>
      <c r="B369" s="63"/>
      <c r="C369" s="62"/>
      <c r="D369" s="62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27"/>
    </row>
    <row r="370" spans="1:15" ht="15.75">
      <c r="A370" s="68"/>
      <c r="B370" s="63"/>
      <c r="C370" s="62"/>
      <c r="D370" s="62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27"/>
    </row>
    <row r="371" spans="1:15" ht="15.75">
      <c r="A371" s="68"/>
      <c r="B371" s="63"/>
      <c r="C371" s="62"/>
      <c r="D371" s="62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27"/>
    </row>
    <row r="372" spans="1:15" ht="15.75">
      <c r="A372" s="68"/>
      <c r="B372" s="63"/>
      <c r="C372" s="62"/>
      <c r="D372" s="62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27"/>
    </row>
    <row r="373" spans="1:15" ht="15.75">
      <c r="A373" s="68"/>
      <c r="B373" s="63"/>
      <c r="C373" s="62"/>
      <c r="D373" s="62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27"/>
    </row>
    <row r="374" spans="1:15" ht="15.75">
      <c r="A374" s="68"/>
      <c r="B374" s="63"/>
      <c r="C374" s="62"/>
      <c r="D374" s="62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27"/>
    </row>
    <row r="375" spans="1:15" ht="15.75">
      <c r="A375" s="68"/>
      <c r="B375" s="63"/>
      <c r="C375" s="62"/>
      <c r="D375" s="62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27"/>
    </row>
    <row r="376" spans="1:15" ht="15.75">
      <c r="A376" s="68"/>
      <c r="B376" s="63"/>
      <c r="C376" s="62"/>
      <c r="D376" s="62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27"/>
    </row>
    <row r="377" spans="1:15" ht="15.75">
      <c r="A377" s="68"/>
      <c r="B377" s="63"/>
      <c r="C377" s="62"/>
      <c r="D377" s="62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27"/>
    </row>
    <row r="378" spans="1:15" ht="15.75">
      <c r="A378" s="68"/>
      <c r="B378" s="63"/>
      <c r="C378" s="62"/>
      <c r="D378" s="62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27"/>
    </row>
    <row r="379" spans="1:15" ht="15.75">
      <c r="A379" s="68"/>
      <c r="B379" s="63"/>
      <c r="C379" s="62"/>
      <c r="D379" s="62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27"/>
    </row>
    <row r="380" spans="1:15" ht="15.75">
      <c r="A380" s="68"/>
      <c r="B380" s="63"/>
      <c r="C380" s="62"/>
      <c r="D380" s="62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27"/>
    </row>
    <row r="381" spans="1:15" ht="15.75">
      <c r="A381" s="68"/>
      <c r="B381" s="63"/>
      <c r="C381" s="62"/>
      <c r="D381" s="62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27"/>
    </row>
    <row r="382" spans="1:15" ht="15.75">
      <c r="A382" s="68"/>
      <c r="B382" s="63"/>
      <c r="C382" s="62"/>
      <c r="D382" s="62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27"/>
    </row>
    <row r="383" spans="1:15" ht="15.75">
      <c r="A383" s="68"/>
      <c r="B383" s="63"/>
      <c r="C383" s="62"/>
      <c r="D383" s="62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27"/>
    </row>
    <row r="384" spans="1:15" ht="15.75">
      <c r="A384" s="68"/>
      <c r="B384" s="63"/>
      <c r="C384" s="62"/>
      <c r="D384" s="62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27"/>
    </row>
    <row r="385" spans="1:15" ht="15.75">
      <c r="A385" s="68"/>
      <c r="B385" s="63"/>
      <c r="C385" s="62"/>
      <c r="D385" s="62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27"/>
    </row>
    <row r="386" spans="1:15" ht="15.75">
      <c r="A386" s="68"/>
      <c r="B386" s="63"/>
      <c r="C386" s="62"/>
      <c r="D386" s="62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27"/>
    </row>
    <row r="387" spans="1:15" ht="15.75">
      <c r="A387" s="68"/>
      <c r="B387" s="63"/>
      <c r="C387" s="62"/>
      <c r="D387" s="62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27"/>
    </row>
    <row r="388" spans="1:15" ht="15.75">
      <c r="A388" s="68"/>
      <c r="B388" s="63"/>
      <c r="C388" s="62"/>
      <c r="D388" s="62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27"/>
    </row>
    <row r="389" spans="1:15" ht="15.75">
      <c r="A389" s="68"/>
      <c r="B389" s="63"/>
      <c r="C389" s="62"/>
      <c r="D389" s="62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27"/>
    </row>
    <row r="390" spans="1:15" ht="15.75">
      <c r="A390" s="68"/>
      <c r="B390" s="63"/>
      <c r="C390" s="62"/>
      <c r="D390" s="62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27"/>
    </row>
    <row r="391" spans="1:15" ht="15.75">
      <c r="A391" s="68"/>
      <c r="B391" s="63"/>
      <c r="C391" s="62"/>
      <c r="D391" s="62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27"/>
    </row>
    <row r="392" spans="1:15" ht="15.75">
      <c r="A392" s="68"/>
      <c r="B392" s="63"/>
      <c r="C392" s="62"/>
      <c r="D392" s="62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27"/>
    </row>
    <row r="393" spans="1:15" ht="15.75">
      <c r="A393" s="68"/>
      <c r="B393" s="63"/>
      <c r="C393" s="62"/>
      <c r="D393" s="62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27"/>
    </row>
    <row r="394" spans="1:15" ht="15.75">
      <c r="A394" s="68"/>
      <c r="B394" s="63"/>
      <c r="C394" s="62"/>
      <c r="D394" s="62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27"/>
    </row>
    <row r="395" spans="1:15" ht="15.75">
      <c r="A395" s="68"/>
      <c r="B395" s="63"/>
      <c r="C395" s="62"/>
      <c r="D395" s="62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27"/>
    </row>
    <row r="396" spans="1:15" ht="15.75">
      <c r="A396" s="68"/>
      <c r="B396" s="63"/>
      <c r="C396" s="62"/>
      <c r="D396" s="62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27"/>
    </row>
    <row r="397" spans="1:15" ht="15.75">
      <c r="A397" s="68"/>
      <c r="B397" s="63"/>
      <c r="C397" s="62"/>
      <c r="D397" s="62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27"/>
    </row>
    <row r="398" spans="1:15" ht="15.75">
      <c r="A398" s="68"/>
      <c r="B398" s="63"/>
      <c r="C398" s="62"/>
      <c r="D398" s="62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27"/>
    </row>
    <row r="399" spans="1:15" ht="15.75">
      <c r="A399" s="68"/>
      <c r="B399" s="63"/>
      <c r="C399" s="62"/>
      <c r="D399" s="62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27"/>
    </row>
    <row r="400" spans="1:15" ht="15.75">
      <c r="A400" s="68"/>
      <c r="B400" s="63"/>
      <c r="C400" s="62"/>
      <c r="D400" s="62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27"/>
    </row>
    <row r="401" spans="1:15" ht="15.75">
      <c r="A401" s="68"/>
      <c r="B401" s="63"/>
      <c r="C401" s="62"/>
      <c r="D401" s="62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27"/>
    </row>
    <row r="402" spans="1:15" ht="15.75">
      <c r="A402" s="68"/>
      <c r="B402" s="63"/>
      <c r="C402" s="62"/>
      <c r="D402" s="62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27"/>
    </row>
    <row r="403" spans="1:15" ht="15.75">
      <c r="A403" s="68"/>
      <c r="B403" s="63"/>
      <c r="C403" s="62"/>
      <c r="D403" s="62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27"/>
    </row>
    <row r="404" spans="1:15" ht="15.75">
      <c r="A404" s="68"/>
      <c r="B404" s="63"/>
      <c r="C404" s="62"/>
      <c r="D404" s="62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27"/>
    </row>
    <row r="405" spans="1:15" ht="15.75">
      <c r="A405" s="68"/>
      <c r="B405" s="63"/>
      <c r="C405" s="62"/>
      <c r="D405" s="62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27"/>
    </row>
    <row r="406" spans="1:15" ht="15.75">
      <c r="A406" s="68"/>
      <c r="B406" s="63"/>
      <c r="C406" s="62"/>
      <c r="D406" s="62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27"/>
    </row>
    <row r="407" spans="1:15" ht="15.75">
      <c r="A407" s="68"/>
      <c r="B407" s="63"/>
      <c r="C407" s="62"/>
      <c r="D407" s="62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27"/>
    </row>
    <row r="408" spans="1:15" ht="15.75">
      <c r="A408" s="68"/>
      <c r="B408" s="63"/>
      <c r="C408" s="62"/>
      <c r="D408" s="62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27"/>
    </row>
    <row r="409" spans="1:15" ht="15.75">
      <c r="A409" s="68"/>
      <c r="B409" s="63"/>
      <c r="C409" s="62"/>
      <c r="D409" s="62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27"/>
    </row>
    <row r="410" spans="1:15" ht="15.75">
      <c r="A410" s="68"/>
      <c r="B410" s="63"/>
      <c r="C410" s="62"/>
      <c r="D410" s="62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27"/>
    </row>
    <row r="411" spans="1:15" ht="15.75">
      <c r="A411" s="68"/>
      <c r="B411" s="63"/>
      <c r="C411" s="62"/>
      <c r="D411" s="62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27"/>
    </row>
    <row r="412" spans="1:15" ht="15.75">
      <c r="A412" s="68"/>
      <c r="B412" s="63"/>
      <c r="C412" s="62"/>
      <c r="D412" s="62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27"/>
    </row>
    <row r="413" spans="1:15" ht="15.75">
      <c r="A413" s="68"/>
      <c r="B413" s="63"/>
      <c r="C413" s="62"/>
      <c r="D413" s="62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27"/>
    </row>
    <row r="414" spans="1:15" ht="15.75">
      <c r="A414" s="68"/>
      <c r="B414" s="63"/>
      <c r="C414" s="62"/>
      <c r="D414" s="62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27"/>
    </row>
    <row r="415" spans="1:15" ht="15.75">
      <c r="A415" s="68"/>
      <c r="B415" s="63"/>
      <c r="C415" s="62"/>
      <c r="D415" s="62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27"/>
    </row>
    <row r="416" spans="1:15" ht="15.75">
      <c r="A416" s="68"/>
      <c r="B416" s="63"/>
      <c r="C416" s="62"/>
      <c r="D416" s="62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27"/>
    </row>
    <row r="417" spans="1:15" ht="15.75">
      <c r="A417" s="68"/>
      <c r="B417" s="63"/>
      <c r="C417" s="62"/>
      <c r="D417" s="62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27"/>
    </row>
    <row r="418" spans="1:15" ht="15.75">
      <c r="A418" s="68"/>
      <c r="B418" s="63"/>
      <c r="C418" s="62"/>
      <c r="D418" s="62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27"/>
    </row>
    <row r="419" spans="1:15" ht="15.75">
      <c r="A419" s="68"/>
      <c r="B419" s="63"/>
      <c r="C419" s="62"/>
      <c r="D419" s="62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27"/>
    </row>
    <row r="420" spans="1:15" ht="15.75">
      <c r="A420" s="68"/>
      <c r="B420" s="63"/>
      <c r="C420" s="62"/>
      <c r="D420" s="62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27"/>
    </row>
    <row r="421" spans="1:15" ht="15.75">
      <c r="A421" s="68"/>
      <c r="B421" s="63"/>
      <c r="C421" s="62"/>
      <c r="D421" s="62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27"/>
    </row>
    <row r="422" spans="1:15" ht="15.75">
      <c r="A422" s="68"/>
      <c r="B422" s="63"/>
      <c r="C422" s="62"/>
      <c r="D422" s="62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27"/>
    </row>
    <row r="423" spans="1:15" ht="15.75">
      <c r="A423" s="68"/>
      <c r="B423" s="63"/>
      <c r="C423" s="62"/>
      <c r="D423" s="62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27"/>
    </row>
    <row r="424" spans="1:15" ht="15.75">
      <c r="A424" s="68"/>
      <c r="B424" s="63"/>
      <c r="C424" s="62"/>
      <c r="D424" s="62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27"/>
    </row>
    <row r="425" spans="1:15" ht="15.75">
      <c r="A425" s="68"/>
      <c r="B425" s="63"/>
      <c r="C425" s="62"/>
      <c r="D425" s="62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27"/>
    </row>
    <row r="426" spans="1:15" ht="15.75">
      <c r="A426" s="68"/>
      <c r="B426" s="63"/>
      <c r="C426" s="62"/>
      <c r="D426" s="62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27"/>
    </row>
    <row r="427" spans="1:15" ht="15.75">
      <c r="A427" s="68"/>
      <c r="B427" s="63"/>
      <c r="C427" s="62"/>
      <c r="D427" s="62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27"/>
    </row>
    <row r="428" spans="1:15" ht="15.75">
      <c r="A428" s="68"/>
      <c r="B428" s="63"/>
      <c r="C428" s="62"/>
      <c r="D428" s="62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27"/>
    </row>
    <row r="429" spans="1:15" ht="15.75">
      <c r="A429" s="68"/>
      <c r="B429" s="63"/>
      <c r="C429" s="62"/>
      <c r="D429" s="62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27"/>
    </row>
    <row r="430" spans="1:15" ht="15.75">
      <c r="A430" s="68"/>
      <c r="B430" s="63"/>
      <c r="C430" s="62"/>
      <c r="D430" s="62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27"/>
    </row>
    <row r="431" spans="1:15" ht="15.75">
      <c r="A431" s="68"/>
      <c r="B431" s="63"/>
      <c r="C431" s="62"/>
      <c r="D431" s="62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27"/>
    </row>
    <row r="432" spans="1:15" ht="15.75">
      <c r="A432" s="68"/>
      <c r="B432" s="63"/>
      <c r="C432" s="62"/>
      <c r="D432" s="62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27"/>
    </row>
    <row r="433" spans="1:15" ht="15.75">
      <c r="A433" s="68"/>
      <c r="B433" s="63"/>
      <c r="C433" s="62"/>
      <c r="D433" s="62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27"/>
    </row>
    <row r="434" spans="1:15" ht="15.75">
      <c r="A434" s="68"/>
      <c r="B434" s="63"/>
      <c r="C434" s="62"/>
      <c r="D434" s="62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27"/>
    </row>
    <row r="435" spans="1:15" ht="15.75">
      <c r="A435" s="68"/>
      <c r="B435" s="63"/>
      <c r="C435" s="62"/>
      <c r="D435" s="62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27"/>
    </row>
    <row r="436" spans="1:15" ht="15.75">
      <c r="A436" s="68"/>
      <c r="B436" s="63"/>
      <c r="C436" s="62"/>
      <c r="D436" s="62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27"/>
    </row>
    <row r="437" spans="1:15" ht="15.75">
      <c r="A437" s="68"/>
      <c r="B437" s="63"/>
      <c r="C437" s="62"/>
      <c r="D437" s="62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27"/>
    </row>
    <row r="438" spans="1:15" ht="15.75">
      <c r="A438" s="68"/>
      <c r="B438" s="63"/>
      <c r="C438" s="62"/>
      <c r="D438" s="62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27"/>
    </row>
    <row r="439" spans="1:15" ht="15.75">
      <c r="A439" s="68"/>
      <c r="B439" s="63"/>
      <c r="C439" s="62"/>
      <c r="D439" s="62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27"/>
    </row>
    <row r="440" spans="1:15" ht="15.75">
      <c r="A440" s="68"/>
      <c r="B440" s="63"/>
      <c r="C440" s="62"/>
      <c r="D440" s="62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27"/>
    </row>
    <row r="441" spans="1:15" ht="15.75">
      <c r="A441" s="68"/>
      <c r="B441" s="63"/>
      <c r="C441" s="62"/>
      <c r="D441" s="62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27"/>
    </row>
    <row r="442" spans="1:15" ht="15.75">
      <c r="A442" s="68"/>
      <c r="B442" s="63"/>
      <c r="C442" s="62"/>
      <c r="D442" s="62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27"/>
    </row>
    <row r="443" spans="1:15" ht="15.75">
      <c r="A443" s="68"/>
      <c r="B443" s="63"/>
      <c r="C443" s="62"/>
      <c r="D443" s="62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27"/>
    </row>
    <row r="444" spans="1:15" ht="15.75">
      <c r="A444" s="68"/>
      <c r="B444" s="63"/>
      <c r="C444" s="62"/>
      <c r="D444" s="62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27"/>
    </row>
    <row r="445" spans="1:15" ht="15.75">
      <c r="A445" s="68"/>
      <c r="B445" s="63"/>
      <c r="C445" s="62"/>
      <c r="D445" s="62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27"/>
    </row>
    <row r="446" spans="1:15" ht="15.75">
      <c r="A446" s="68"/>
      <c r="B446" s="63"/>
      <c r="C446" s="62"/>
      <c r="D446" s="62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27"/>
    </row>
    <row r="447" spans="1:15" ht="15.75">
      <c r="A447" s="68"/>
      <c r="B447" s="63"/>
      <c r="C447" s="62"/>
      <c r="D447" s="62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27"/>
    </row>
    <row r="448" spans="1:15" ht="15.75">
      <c r="A448" s="68"/>
      <c r="B448" s="63"/>
      <c r="C448" s="62"/>
      <c r="D448" s="62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27"/>
    </row>
    <row r="449" spans="1:15" ht="15.75">
      <c r="A449" s="68"/>
      <c r="B449" s="63"/>
      <c r="C449" s="62"/>
      <c r="D449" s="62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27"/>
    </row>
    <row r="450" spans="1:15" ht="15.75">
      <c r="A450" s="68"/>
      <c r="B450" s="63"/>
      <c r="C450" s="62"/>
      <c r="D450" s="62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27"/>
    </row>
    <row r="451" spans="1:15" ht="15.75">
      <c r="A451" s="68"/>
      <c r="B451" s="63"/>
      <c r="C451" s="62"/>
      <c r="D451" s="62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27"/>
    </row>
    <row r="452" spans="1:15" ht="15.75">
      <c r="A452" s="68"/>
      <c r="B452" s="63"/>
      <c r="C452" s="62"/>
      <c r="D452" s="62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27"/>
    </row>
    <row r="453" spans="1:15" ht="15.75">
      <c r="A453" s="68"/>
      <c r="B453" s="63"/>
      <c r="C453" s="62"/>
      <c r="D453" s="62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27"/>
    </row>
    <row r="454" spans="1:15" ht="15.75">
      <c r="A454" s="68"/>
      <c r="B454" s="63"/>
      <c r="C454" s="62"/>
      <c r="D454" s="62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27"/>
    </row>
    <row r="455" spans="1:15" ht="20.25">
      <c r="A455" s="68"/>
      <c r="B455" s="62"/>
      <c r="C455" s="94"/>
      <c r="D455" s="94"/>
      <c r="E455" s="67"/>
      <c r="F455" s="67"/>
      <c r="G455" s="95"/>
      <c r="H455" s="67"/>
      <c r="I455" s="67"/>
      <c r="J455" s="67"/>
      <c r="K455" s="67"/>
      <c r="L455" s="67"/>
      <c r="M455" s="102"/>
      <c r="N455" s="66"/>
      <c r="O455" s="62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8"/>
  <sheetViews>
    <sheetView showGridLines="0" zoomScalePageLayoutView="0" workbookViewId="0" topLeftCell="A1">
      <selection activeCell="C10" sqref="C10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56" customWidth="1"/>
    <col min="5" max="6" width="5.33203125" style="6" customWidth="1"/>
    <col min="7" max="7" width="5.33203125" style="96" customWidth="1"/>
    <col min="8" max="12" width="5.33203125" style="6" customWidth="1"/>
    <col min="13" max="13" width="5.33203125" style="100" customWidth="1"/>
    <col min="14" max="14" width="5.33203125" style="78" customWidth="1"/>
    <col min="15" max="15" width="7.33203125" style="0" customWidth="1"/>
    <col min="16" max="18" width="12" style="0" customWidth="1"/>
    <col min="19" max="19" width="36.66015625" style="0" customWidth="1"/>
  </cols>
  <sheetData>
    <row r="1" spans="1:28" ht="28.5">
      <c r="A1" s="41"/>
      <c r="B1" s="32" t="s">
        <v>591</v>
      </c>
      <c r="C1" s="42"/>
      <c r="D1" s="43"/>
      <c r="E1" s="43"/>
      <c r="F1" s="43"/>
      <c r="G1" s="47"/>
      <c r="H1" s="43"/>
      <c r="I1" s="43"/>
      <c r="J1" s="43"/>
      <c r="K1" s="43"/>
      <c r="L1" s="43"/>
      <c r="M1" s="99"/>
      <c r="X1" s="61">
        <v>429</v>
      </c>
      <c r="Y1" s="61">
        <v>25</v>
      </c>
      <c r="AA1" s="61">
        <v>495</v>
      </c>
      <c r="AB1" s="61">
        <v>25</v>
      </c>
    </row>
    <row r="2" spans="1:28" ht="21">
      <c r="A2" s="36"/>
      <c r="B2" s="33" t="s">
        <v>15</v>
      </c>
      <c r="C2" s="38"/>
      <c r="D2" s="39"/>
      <c r="E2" s="39"/>
      <c r="F2" s="39"/>
      <c r="G2" s="48"/>
      <c r="H2" s="39"/>
      <c r="I2" s="39"/>
      <c r="J2" s="39"/>
      <c r="K2" s="39"/>
      <c r="L2" s="39"/>
      <c r="M2" s="78"/>
      <c r="X2" s="61">
        <v>402</v>
      </c>
      <c r="Y2" s="61">
        <v>22</v>
      </c>
      <c r="AA2" s="61">
        <v>448</v>
      </c>
      <c r="AB2" s="61">
        <v>22</v>
      </c>
    </row>
    <row r="3" spans="1:28" ht="20.25">
      <c r="A3" s="23"/>
      <c r="B3" s="29"/>
      <c r="C3" s="29"/>
      <c r="D3" s="55"/>
      <c r="E3" s="24"/>
      <c r="F3" s="24"/>
      <c r="G3" s="49"/>
      <c r="H3" s="24"/>
      <c r="I3" s="24"/>
      <c r="J3" s="24"/>
      <c r="K3" s="24"/>
      <c r="L3" s="24"/>
      <c r="X3" s="61">
        <v>448</v>
      </c>
      <c r="Y3" s="61">
        <v>20</v>
      </c>
      <c r="AA3" s="61">
        <v>447</v>
      </c>
      <c r="AB3" s="61">
        <v>20</v>
      </c>
    </row>
    <row r="4" spans="1:28" ht="21">
      <c r="A4" s="36"/>
      <c r="B4" s="34" t="s">
        <v>14</v>
      </c>
      <c r="C4" s="37"/>
      <c r="E4" s="38"/>
      <c r="F4" s="39"/>
      <c r="G4" s="48"/>
      <c r="H4" s="39"/>
      <c r="I4" s="39"/>
      <c r="J4" s="40"/>
      <c r="K4" s="40"/>
      <c r="L4" s="39"/>
      <c r="X4" s="61">
        <v>475</v>
      </c>
      <c r="Y4" s="61">
        <v>18</v>
      </c>
      <c r="AA4" s="61">
        <v>470</v>
      </c>
      <c r="AB4" s="61">
        <v>18</v>
      </c>
    </row>
    <row r="5" spans="1:28" ht="20.25">
      <c r="A5" s="23"/>
      <c r="B5" s="45"/>
      <c r="C5" s="31"/>
      <c r="E5" s="29"/>
      <c r="F5" s="24"/>
      <c r="G5" s="49"/>
      <c r="H5" s="24"/>
      <c r="I5" s="24"/>
      <c r="J5" s="30"/>
      <c r="K5" s="30"/>
      <c r="L5" s="24"/>
      <c r="X5" s="61">
        <v>495</v>
      </c>
      <c r="Y5" s="61">
        <v>16</v>
      </c>
      <c r="AA5" s="61">
        <v>450</v>
      </c>
      <c r="AB5" s="61">
        <v>16</v>
      </c>
    </row>
    <row r="6" spans="1:28" s="17" customFormat="1" ht="15.75">
      <c r="A6" s="27" t="s">
        <v>2</v>
      </c>
      <c r="B6" s="28" t="s">
        <v>11</v>
      </c>
      <c r="C6" s="27" t="s">
        <v>0</v>
      </c>
      <c r="D6" s="27" t="s">
        <v>9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1</v>
      </c>
      <c r="P6" s="16"/>
      <c r="Q6" s="25" t="s">
        <v>592</v>
      </c>
      <c r="R6" s="24"/>
      <c r="S6" s="26"/>
      <c r="X6" s="61">
        <v>470</v>
      </c>
      <c r="Y6" s="61">
        <v>15</v>
      </c>
      <c r="AA6" s="61">
        <v>425</v>
      </c>
      <c r="AB6" s="61">
        <v>15</v>
      </c>
    </row>
    <row r="7" spans="1:28" s="17" customFormat="1" ht="15.75">
      <c r="A7" s="27">
        <v>1</v>
      </c>
      <c r="B7" s="58">
        <v>447</v>
      </c>
      <c r="C7" s="59" t="s">
        <v>135</v>
      </c>
      <c r="D7" s="59" t="s">
        <v>136</v>
      </c>
      <c r="E7" s="35">
        <f>VLOOKUP(B7,X:Y,2,0)</f>
        <v>14</v>
      </c>
      <c r="F7" s="35">
        <f>VLOOKUP(B7,AA:AB,2,0)</f>
        <v>20</v>
      </c>
      <c r="G7" s="35">
        <f>VLOOKUP(B7,AD:AE,2,0)</f>
        <v>25</v>
      </c>
      <c r="H7" s="35">
        <f>VLOOKUP(B7,AG:AH,2,0)</f>
        <v>25</v>
      </c>
      <c r="I7" s="35">
        <f>VLOOKUP(B7,AJ:AK,2,0)</f>
        <v>25</v>
      </c>
      <c r="J7" s="35">
        <f>VLOOKUP(B7,AM:AN,2,0)</f>
        <v>13</v>
      </c>
      <c r="K7" s="35">
        <f>VLOOKUP(B7,AP:AQ,2,0)</f>
        <v>22</v>
      </c>
      <c r="L7" s="35">
        <f>VLOOKUP(B7,AS:AT,2,0)</f>
        <v>20</v>
      </c>
      <c r="M7" s="35">
        <f>VLOOKUP(B7,AV:AW,2,0)</f>
        <v>25</v>
      </c>
      <c r="N7" s="35">
        <f>VLOOKUP(B7,AY:AZ,2,0)</f>
        <v>20</v>
      </c>
      <c r="O7" s="27">
        <f>SUM(E7:N7)</f>
        <v>209</v>
      </c>
      <c r="P7" s="16"/>
      <c r="Q7" s="97" t="s">
        <v>593</v>
      </c>
      <c r="R7" s="24"/>
      <c r="S7" s="26"/>
      <c r="X7" s="61">
        <v>447</v>
      </c>
      <c r="Y7" s="61">
        <v>14</v>
      </c>
      <c r="AA7" s="61">
        <v>468</v>
      </c>
      <c r="AB7" s="61">
        <v>14</v>
      </c>
    </row>
    <row r="8" spans="1:28" s="17" customFormat="1" ht="15.75">
      <c r="A8" s="27">
        <v>2</v>
      </c>
      <c r="B8" s="58">
        <v>448</v>
      </c>
      <c r="C8" s="59" t="s">
        <v>166</v>
      </c>
      <c r="D8" s="59" t="s">
        <v>136</v>
      </c>
      <c r="E8" s="35">
        <f>VLOOKUP(B8,X:Y,2,0)</f>
        <v>20</v>
      </c>
      <c r="F8" s="35">
        <f>VLOOKUP(B8,AA:AB,2,0)</f>
        <v>22</v>
      </c>
      <c r="G8" s="35">
        <f>VLOOKUP(B8,AD:AE,2,0)</f>
        <v>20</v>
      </c>
      <c r="H8" s="35">
        <f>VLOOKUP(B8,AG:AH,2,0)</f>
        <v>22</v>
      </c>
      <c r="I8" s="35">
        <f>VLOOKUP(B8,AJ:AK,2,0)</f>
        <v>18</v>
      </c>
      <c r="J8" s="35">
        <f>VLOOKUP(B8,AM:AN,2,0)</f>
        <v>22</v>
      </c>
      <c r="K8" s="35">
        <f>VLOOKUP(B8,AP:AQ,2,0)</f>
        <v>25</v>
      </c>
      <c r="L8" s="35">
        <f>VLOOKUP(B8,AS:AT,2,0)</f>
        <v>16</v>
      </c>
      <c r="M8" s="35">
        <f>VLOOKUP(B8,AV:AW,2,0)</f>
        <v>18</v>
      </c>
      <c r="N8" s="35">
        <f>VLOOKUP(B8,AY:AZ,2,0)</f>
        <v>18</v>
      </c>
      <c r="O8" s="27">
        <f>SUM(E8:N8)</f>
        <v>201</v>
      </c>
      <c r="P8" s="16"/>
      <c r="Q8" s="97" t="s">
        <v>594</v>
      </c>
      <c r="R8" s="24"/>
      <c r="S8" s="26"/>
      <c r="X8" s="61">
        <v>489</v>
      </c>
      <c r="Y8" s="61">
        <v>13</v>
      </c>
      <c r="AA8" s="61">
        <v>481</v>
      </c>
      <c r="AB8" s="61">
        <v>13</v>
      </c>
    </row>
    <row r="9" spans="1:52" s="17" customFormat="1" ht="15.75">
      <c r="A9" s="27">
        <v>3</v>
      </c>
      <c r="B9" s="58">
        <v>450</v>
      </c>
      <c r="C9" s="59" t="s">
        <v>168</v>
      </c>
      <c r="D9" s="59" t="s">
        <v>136</v>
      </c>
      <c r="E9" s="35">
        <f>VLOOKUP(B9,X:Y,2,0)</f>
        <v>12</v>
      </c>
      <c r="F9" s="35">
        <f>VLOOKUP(B9,AA:AB,2,0)</f>
        <v>16</v>
      </c>
      <c r="G9" s="35">
        <f>VLOOKUP(B9,AD:AE,2,0)</f>
        <v>15</v>
      </c>
      <c r="H9" s="35">
        <f>VLOOKUP(B9,AG:AH,2,0)</f>
        <v>20</v>
      </c>
      <c r="I9" s="35">
        <f>VLOOKUP(B9,AJ:AK,2,0)</f>
        <v>22</v>
      </c>
      <c r="J9" s="35">
        <f>VLOOKUP(B9,AM:AN,2,0)</f>
        <v>16</v>
      </c>
      <c r="K9" s="35">
        <f>VLOOKUP(B9,AP:AQ,2,0)</f>
        <v>20</v>
      </c>
      <c r="L9" s="35">
        <f>VLOOKUP(B9,AS:AT,2,0)</f>
        <v>15</v>
      </c>
      <c r="M9" s="35">
        <f>VLOOKUP(B9,AV:AW,2,0)</f>
        <v>12</v>
      </c>
      <c r="N9" s="35">
        <f>VLOOKUP(B9,AY:AZ,2,0)</f>
        <v>22</v>
      </c>
      <c r="O9" s="27">
        <f>SUM(E9:N9)</f>
        <v>170</v>
      </c>
      <c r="P9" s="16"/>
      <c r="Q9" s="97" t="s">
        <v>595</v>
      </c>
      <c r="R9" s="26"/>
      <c r="S9" s="26"/>
      <c r="X9" s="61">
        <v>450</v>
      </c>
      <c r="Y9" s="61">
        <v>12</v>
      </c>
      <c r="AA9" s="61">
        <v>434</v>
      </c>
      <c r="AB9" s="61">
        <v>12</v>
      </c>
      <c r="AD9" s="61">
        <v>447</v>
      </c>
      <c r="AE9" s="61">
        <v>25</v>
      </c>
      <c r="AG9" s="61">
        <v>447</v>
      </c>
      <c r="AH9" s="61">
        <v>25</v>
      </c>
      <c r="AJ9" s="61">
        <v>447</v>
      </c>
      <c r="AK9" s="61">
        <v>25</v>
      </c>
      <c r="AM9" s="61">
        <v>408</v>
      </c>
      <c r="AN9" s="61">
        <v>25</v>
      </c>
      <c r="AP9" s="61">
        <v>448</v>
      </c>
      <c r="AQ9" s="61">
        <v>25</v>
      </c>
      <c r="AS9" s="61">
        <v>475</v>
      </c>
      <c r="AT9" s="61">
        <v>25</v>
      </c>
      <c r="AV9" s="61">
        <v>447</v>
      </c>
      <c r="AW9" s="61">
        <v>25</v>
      </c>
      <c r="AY9" s="61">
        <v>470</v>
      </c>
      <c r="AZ9" s="61">
        <v>25</v>
      </c>
    </row>
    <row r="10" spans="1:52" s="17" customFormat="1" ht="15.75">
      <c r="A10" s="27">
        <v>4</v>
      </c>
      <c r="B10" s="58">
        <v>470</v>
      </c>
      <c r="C10" s="59" t="s">
        <v>182</v>
      </c>
      <c r="D10" s="59"/>
      <c r="E10" s="35">
        <f>VLOOKUP(B10,X:Y,2,0)</f>
        <v>15</v>
      </c>
      <c r="F10" s="35">
        <f>VLOOKUP(B10,AA:AB,2,0)</f>
        <v>18</v>
      </c>
      <c r="G10" s="35">
        <f>VLOOKUP(B10,AD:AE,2,0)</f>
        <v>22</v>
      </c>
      <c r="H10" s="35"/>
      <c r="I10" s="35"/>
      <c r="J10" s="35">
        <f>VLOOKUP(B10,AM:AN,2,0)</f>
        <v>20</v>
      </c>
      <c r="K10" s="35">
        <f>VLOOKUP(B10,AP:AQ,2,0)</f>
        <v>18</v>
      </c>
      <c r="L10" s="35">
        <f>VLOOKUP(B10,AS:AT,2,0)</f>
        <v>22</v>
      </c>
      <c r="M10" s="35">
        <f>VLOOKUP(B10,AV:AW,2,0)</f>
        <v>22</v>
      </c>
      <c r="N10" s="35">
        <f>VLOOKUP(B10,AY:AZ,2,0)</f>
        <v>25</v>
      </c>
      <c r="O10" s="27">
        <f>SUM(E10:N10)</f>
        <v>162</v>
      </c>
      <c r="P10" s="16"/>
      <c r="Q10" s="97" t="s">
        <v>596</v>
      </c>
      <c r="R10" s="24"/>
      <c r="S10" s="24"/>
      <c r="X10" s="61">
        <v>411</v>
      </c>
      <c r="Y10" s="61">
        <v>11</v>
      </c>
      <c r="AA10" s="61">
        <v>415</v>
      </c>
      <c r="AB10" s="61">
        <v>11</v>
      </c>
      <c r="AD10" s="61">
        <v>470</v>
      </c>
      <c r="AE10" s="61">
        <v>22</v>
      </c>
      <c r="AG10" s="61">
        <v>448</v>
      </c>
      <c r="AH10" s="61">
        <v>22</v>
      </c>
      <c r="AJ10" s="61">
        <v>450</v>
      </c>
      <c r="AK10" s="61">
        <v>22</v>
      </c>
      <c r="AM10" s="61">
        <v>448</v>
      </c>
      <c r="AN10" s="61">
        <v>22</v>
      </c>
      <c r="AP10" s="61">
        <v>447</v>
      </c>
      <c r="AQ10" s="61">
        <v>22</v>
      </c>
      <c r="AS10" s="61">
        <v>470</v>
      </c>
      <c r="AT10" s="61">
        <v>22</v>
      </c>
      <c r="AV10" s="61">
        <v>470</v>
      </c>
      <c r="AW10" s="61">
        <v>22</v>
      </c>
      <c r="AY10" s="61">
        <v>450</v>
      </c>
      <c r="AZ10" s="61">
        <v>22</v>
      </c>
    </row>
    <row r="11" spans="1:52" s="17" customFormat="1" ht="15.75">
      <c r="A11" s="27">
        <v>5</v>
      </c>
      <c r="B11" s="58">
        <v>425</v>
      </c>
      <c r="C11" s="59" t="s">
        <v>152</v>
      </c>
      <c r="D11" s="59" t="s">
        <v>153</v>
      </c>
      <c r="E11" s="35">
        <f>VLOOKUP(B11,X:Y,2,0)</f>
        <v>8</v>
      </c>
      <c r="F11" s="35">
        <f>VLOOKUP(B11,AA:AB,2,0)</f>
        <v>15</v>
      </c>
      <c r="G11" s="35">
        <f>VLOOKUP(B11,AD:AE,2,0)</f>
        <v>16</v>
      </c>
      <c r="H11" s="35">
        <f>VLOOKUP(B11,AG:AH,2,0)</f>
        <v>18</v>
      </c>
      <c r="I11" s="35">
        <f>VLOOKUP(B11,AJ:AK,2,0)</f>
        <v>20</v>
      </c>
      <c r="J11" s="35">
        <f>VLOOKUP(B11,AM:AN,2,0)</f>
        <v>14</v>
      </c>
      <c r="K11" s="35">
        <f>VLOOKUP(B11,AP:AQ,2,0)</f>
        <v>14</v>
      </c>
      <c r="L11" s="35">
        <f>VLOOKUP(B11,AS:AT,2,0)</f>
        <v>14</v>
      </c>
      <c r="M11" s="35">
        <f>VLOOKUP(B11,AV:AW,2,0)</f>
        <v>13</v>
      </c>
      <c r="N11" s="35">
        <f>VLOOKUP(B11,AY:AZ,2,0)</f>
        <v>16</v>
      </c>
      <c r="O11" s="27">
        <f>SUM(E11:N11)</f>
        <v>148</v>
      </c>
      <c r="P11" s="16"/>
      <c r="Q11" s="97" t="s">
        <v>597</v>
      </c>
      <c r="R11" s="98"/>
      <c r="S11" s="98"/>
      <c r="X11" s="61">
        <v>408</v>
      </c>
      <c r="Y11" s="61">
        <v>10</v>
      </c>
      <c r="AA11" s="61">
        <v>466</v>
      </c>
      <c r="AB11" s="61">
        <v>10</v>
      </c>
      <c r="AD11" s="61">
        <v>448</v>
      </c>
      <c r="AE11" s="61">
        <v>20</v>
      </c>
      <c r="AG11" s="61">
        <v>450</v>
      </c>
      <c r="AH11" s="61">
        <v>20</v>
      </c>
      <c r="AJ11" s="61">
        <v>425</v>
      </c>
      <c r="AK11" s="61">
        <v>20</v>
      </c>
      <c r="AM11" s="61">
        <v>470</v>
      </c>
      <c r="AN11" s="61">
        <v>20</v>
      </c>
      <c r="AP11" s="61">
        <v>450</v>
      </c>
      <c r="AQ11" s="61">
        <v>20</v>
      </c>
      <c r="AS11" s="61">
        <v>447</v>
      </c>
      <c r="AT11" s="61">
        <v>20</v>
      </c>
      <c r="AV11" s="61">
        <v>408</v>
      </c>
      <c r="AW11" s="61">
        <v>20</v>
      </c>
      <c r="AY11" s="61">
        <v>447</v>
      </c>
      <c r="AZ11" s="61">
        <v>20</v>
      </c>
    </row>
    <row r="12" spans="1:52" s="17" customFormat="1" ht="15.75">
      <c r="A12" s="27">
        <v>6</v>
      </c>
      <c r="B12" s="58">
        <v>434</v>
      </c>
      <c r="C12" s="59" t="s">
        <v>162</v>
      </c>
      <c r="D12" s="59" t="s">
        <v>57</v>
      </c>
      <c r="E12" s="35">
        <f>VLOOKUP(B12,X:Y,2,0)</f>
        <v>3</v>
      </c>
      <c r="F12" s="35">
        <f>VLOOKUP(B12,AA:AB,2,0)</f>
        <v>12</v>
      </c>
      <c r="G12" s="35">
        <f>VLOOKUP(B12,AD:AE,2,0)</f>
        <v>9</v>
      </c>
      <c r="H12" s="35">
        <f>VLOOKUP(B12,AG:AH,2,0)</f>
        <v>13</v>
      </c>
      <c r="I12" s="35">
        <f>VLOOKUP(B12,AJ:AK,2,0)</f>
        <v>16</v>
      </c>
      <c r="J12" s="35">
        <f>VLOOKUP(B12,AM:AN,2,0)</f>
        <v>8</v>
      </c>
      <c r="K12" s="35">
        <f>VLOOKUP(B12,AP:AQ,2,0)</f>
        <v>13</v>
      </c>
      <c r="L12" s="35">
        <f>VLOOKUP(B12,AS:AT,2,0)</f>
        <v>9</v>
      </c>
      <c r="M12" s="35">
        <f>VLOOKUP(B12,AV:AW,2,0)</f>
        <v>9</v>
      </c>
      <c r="N12" s="35">
        <f>VLOOKUP(B12,AY:AZ,2,0)</f>
        <v>13</v>
      </c>
      <c r="O12" s="27">
        <f>SUM(E12:N12)</f>
        <v>105</v>
      </c>
      <c r="P12" s="16"/>
      <c r="X12" s="61">
        <v>484</v>
      </c>
      <c r="Y12" s="61">
        <v>9</v>
      </c>
      <c r="AA12" s="61">
        <v>457</v>
      </c>
      <c r="AB12" s="61">
        <v>9</v>
      </c>
      <c r="AD12" s="61">
        <v>479</v>
      </c>
      <c r="AE12" s="61">
        <v>18</v>
      </c>
      <c r="AG12" s="61">
        <v>425</v>
      </c>
      <c r="AH12" s="61">
        <v>18</v>
      </c>
      <c r="AJ12" s="61">
        <v>448</v>
      </c>
      <c r="AK12" s="61">
        <v>18</v>
      </c>
      <c r="AM12" s="61">
        <v>489</v>
      </c>
      <c r="AN12" s="61">
        <v>18</v>
      </c>
      <c r="AP12" s="61">
        <v>470</v>
      </c>
      <c r="AQ12" s="61">
        <v>18</v>
      </c>
      <c r="AS12" s="61">
        <v>408</v>
      </c>
      <c r="AT12" s="61">
        <v>18</v>
      </c>
      <c r="AV12" s="61">
        <v>448</v>
      </c>
      <c r="AW12" s="61">
        <v>18</v>
      </c>
      <c r="AY12" s="61">
        <v>448</v>
      </c>
      <c r="AZ12" s="61">
        <v>18</v>
      </c>
    </row>
    <row r="13" spans="1:52" s="17" customFormat="1" ht="15.75">
      <c r="A13" s="27">
        <v>7</v>
      </c>
      <c r="B13" s="58">
        <v>468</v>
      </c>
      <c r="C13" s="59" t="s">
        <v>181</v>
      </c>
      <c r="D13" s="59" t="s">
        <v>140</v>
      </c>
      <c r="E13" s="35">
        <f>VLOOKUP(B13,X:Y,2,0)</f>
        <v>2</v>
      </c>
      <c r="F13" s="35">
        <f>VLOOKUP(B13,AA:AB,2,0)</f>
        <v>14</v>
      </c>
      <c r="G13" s="35">
        <f>VLOOKUP(B13,AD:AE,2,0)</f>
        <v>14</v>
      </c>
      <c r="H13" s="35">
        <f>VLOOKUP(B13,AG:AH,2,0)</f>
        <v>14</v>
      </c>
      <c r="I13" s="35">
        <f>VLOOKUP(B13,AJ:AK,2,0)</f>
        <v>15</v>
      </c>
      <c r="J13" s="35">
        <f>VLOOKUP(B13,AM:AN,2,0)</f>
        <v>4</v>
      </c>
      <c r="K13" s="35">
        <f>VLOOKUP(B13,AP:AQ,2,0)</f>
        <v>12</v>
      </c>
      <c r="L13" s="35">
        <f>VLOOKUP(B13,AS:AT,2,0)</f>
        <v>4</v>
      </c>
      <c r="M13" s="35">
        <f>VLOOKUP(B13,AV:AW,2,0)</f>
        <v>5</v>
      </c>
      <c r="N13" s="35">
        <f>VLOOKUP(B13,AY:AZ,2,0)</f>
        <v>11</v>
      </c>
      <c r="O13" s="27">
        <f>SUM(E13:N13)</f>
        <v>95</v>
      </c>
      <c r="P13" s="16"/>
      <c r="X13" s="61">
        <v>425</v>
      </c>
      <c r="Y13" s="61">
        <v>8</v>
      </c>
      <c r="AA13" s="61">
        <v>441</v>
      </c>
      <c r="AB13" s="61">
        <v>8</v>
      </c>
      <c r="AD13" s="61">
        <v>425</v>
      </c>
      <c r="AE13" s="61">
        <v>16</v>
      </c>
      <c r="AG13" s="61">
        <v>420</v>
      </c>
      <c r="AH13" s="61">
        <v>16</v>
      </c>
      <c r="AJ13" s="61">
        <v>434</v>
      </c>
      <c r="AK13" s="61">
        <v>16</v>
      </c>
      <c r="AM13" s="61">
        <v>450</v>
      </c>
      <c r="AN13" s="61">
        <v>16</v>
      </c>
      <c r="AP13" s="61">
        <v>423</v>
      </c>
      <c r="AQ13" s="61">
        <v>16</v>
      </c>
      <c r="AS13" s="61">
        <v>448</v>
      </c>
      <c r="AT13" s="61">
        <v>16</v>
      </c>
      <c r="AV13" s="61">
        <v>411</v>
      </c>
      <c r="AW13" s="61">
        <v>16</v>
      </c>
      <c r="AY13" s="61">
        <v>425</v>
      </c>
      <c r="AZ13" s="61">
        <v>16</v>
      </c>
    </row>
    <row r="14" spans="1:52" ht="16.5" customHeight="1">
      <c r="A14" s="23">
        <v>8</v>
      </c>
      <c r="B14" s="58">
        <v>420</v>
      </c>
      <c r="C14" s="59" t="s">
        <v>348</v>
      </c>
      <c r="D14" s="59" t="s">
        <v>79</v>
      </c>
      <c r="E14" s="35"/>
      <c r="F14" s="35"/>
      <c r="G14" s="35"/>
      <c r="H14" s="35">
        <f>VLOOKUP(B14,AG:AH,2,0)</f>
        <v>16</v>
      </c>
      <c r="I14" s="35">
        <f>VLOOKUP(B14,AJ:AK,2,0)</f>
        <v>14</v>
      </c>
      <c r="J14" s="35">
        <f>VLOOKUP(B14,AM:AN,2,0)</f>
        <v>10</v>
      </c>
      <c r="K14" s="35">
        <f>VLOOKUP(B14,AP:AQ,2,0)</f>
        <v>15</v>
      </c>
      <c r="L14" s="35"/>
      <c r="M14" s="35">
        <f>VLOOKUP(B14,AV:AW,2,0)</f>
        <v>15</v>
      </c>
      <c r="N14" s="35">
        <f>VLOOKUP(B14,AY:AZ,2,0)</f>
        <v>15</v>
      </c>
      <c r="O14" s="27">
        <f>SUM(E14:N14)</f>
        <v>85</v>
      </c>
      <c r="X14" s="61">
        <v>412</v>
      </c>
      <c r="Y14" s="61">
        <v>7</v>
      </c>
      <c r="AA14" s="61">
        <v>413</v>
      </c>
      <c r="AB14" s="61">
        <v>7</v>
      </c>
      <c r="AD14" s="61">
        <v>450</v>
      </c>
      <c r="AE14" s="61">
        <v>15</v>
      </c>
      <c r="AG14" s="61">
        <v>498</v>
      </c>
      <c r="AH14" s="61">
        <v>15</v>
      </c>
      <c r="AJ14" s="61">
        <v>468</v>
      </c>
      <c r="AK14" s="61">
        <v>15</v>
      </c>
      <c r="AM14" s="61">
        <v>443</v>
      </c>
      <c r="AN14" s="61">
        <v>15</v>
      </c>
      <c r="AP14" s="61">
        <v>420</v>
      </c>
      <c r="AQ14" s="61">
        <v>15</v>
      </c>
      <c r="AS14" s="61">
        <v>450</v>
      </c>
      <c r="AT14" s="61">
        <v>15</v>
      </c>
      <c r="AV14" s="61">
        <v>420</v>
      </c>
      <c r="AW14" s="61">
        <v>15</v>
      </c>
      <c r="AY14" s="61">
        <v>420</v>
      </c>
      <c r="AZ14" s="61">
        <v>15</v>
      </c>
    </row>
    <row r="15" spans="1:52" ht="15.75" customHeight="1">
      <c r="A15" s="5">
        <v>9</v>
      </c>
      <c r="B15" s="58">
        <v>466</v>
      </c>
      <c r="C15" s="59" t="s">
        <v>180</v>
      </c>
      <c r="D15" s="59" t="s">
        <v>57</v>
      </c>
      <c r="E15" s="35">
        <f>VLOOKUP(B15,X:Y,2,0)</f>
        <v>1</v>
      </c>
      <c r="F15" s="35">
        <f>VLOOKUP(B15,AA:AB,2,0)</f>
        <v>10</v>
      </c>
      <c r="G15" s="35">
        <f>VLOOKUP(B15,AD:AE,2,0)</f>
        <v>7</v>
      </c>
      <c r="H15" s="35">
        <f>VLOOKUP(B15,AG:AH,2,0)</f>
        <v>10</v>
      </c>
      <c r="I15" s="35">
        <f>VLOOKUP(B15,AJ:AK,2,0)</f>
        <v>11</v>
      </c>
      <c r="J15" s="35">
        <f>VLOOKUP(B15,AM:AN,2,0)</f>
        <v>5</v>
      </c>
      <c r="K15" s="35">
        <f>VLOOKUP(B15,AP:AQ,2,0)</f>
        <v>8</v>
      </c>
      <c r="L15" s="35">
        <f>VLOOKUP(B15,AS:AT,2,0)</f>
        <v>8</v>
      </c>
      <c r="M15" s="35">
        <f>VLOOKUP(B15,AV:AW,2,0)</f>
        <v>10</v>
      </c>
      <c r="N15" s="35">
        <f>VLOOKUP(B15,AY:AZ,2,0)</f>
        <v>12</v>
      </c>
      <c r="O15" s="27">
        <f>SUM(E15:N15)</f>
        <v>82</v>
      </c>
      <c r="X15" s="61">
        <v>418</v>
      </c>
      <c r="Y15" s="61">
        <v>6</v>
      </c>
      <c r="AA15" s="61">
        <v>430</v>
      </c>
      <c r="AB15" s="61">
        <v>6</v>
      </c>
      <c r="AD15" s="61">
        <v>468</v>
      </c>
      <c r="AE15" s="61">
        <v>14</v>
      </c>
      <c r="AG15" s="61">
        <v>468</v>
      </c>
      <c r="AH15" s="61">
        <v>14</v>
      </c>
      <c r="AJ15" s="61">
        <v>420</v>
      </c>
      <c r="AK15" s="61">
        <v>14</v>
      </c>
      <c r="AM15" s="61">
        <v>425</v>
      </c>
      <c r="AN15" s="61">
        <v>14</v>
      </c>
      <c r="AP15" s="61">
        <v>425</v>
      </c>
      <c r="AQ15" s="61">
        <v>14</v>
      </c>
      <c r="AS15" s="61">
        <v>425</v>
      </c>
      <c r="AT15" s="61">
        <v>14</v>
      </c>
      <c r="AV15" s="61">
        <v>454</v>
      </c>
      <c r="AW15" s="61">
        <v>14</v>
      </c>
      <c r="AY15" s="61">
        <v>459</v>
      </c>
      <c r="AZ15" s="61">
        <v>14</v>
      </c>
    </row>
    <row r="16" spans="1:52" ht="15.75" customHeight="1">
      <c r="A16" s="5">
        <v>10</v>
      </c>
      <c r="B16" s="58">
        <v>408</v>
      </c>
      <c r="C16" s="59" t="s">
        <v>142</v>
      </c>
      <c r="D16" s="59" t="s">
        <v>73</v>
      </c>
      <c r="E16" s="35">
        <f>VLOOKUP(B16,X:Y,2,0)</f>
        <v>10</v>
      </c>
      <c r="F16" s="35"/>
      <c r="G16" s="35"/>
      <c r="H16" s="35"/>
      <c r="I16" s="35"/>
      <c r="J16" s="35">
        <f>VLOOKUP(B16,AM:AN,2,0)</f>
        <v>25</v>
      </c>
      <c r="K16" s="35"/>
      <c r="L16" s="35">
        <f>VLOOKUP(B16,AS:AT,2,0)</f>
        <v>18</v>
      </c>
      <c r="M16" s="35">
        <f>VLOOKUP(B16,AV:AW,2,0)</f>
        <v>20</v>
      </c>
      <c r="N16" s="35"/>
      <c r="O16" s="27">
        <f>SUM(E16:N16)</f>
        <v>73</v>
      </c>
      <c r="X16" s="61">
        <v>498</v>
      </c>
      <c r="Y16" s="61">
        <v>5</v>
      </c>
      <c r="AA16" s="61">
        <v>432</v>
      </c>
      <c r="AB16" s="61">
        <v>5</v>
      </c>
      <c r="AD16" s="61">
        <v>413</v>
      </c>
      <c r="AE16" s="61">
        <v>13</v>
      </c>
      <c r="AG16" s="61">
        <v>434</v>
      </c>
      <c r="AH16" s="61">
        <v>13</v>
      </c>
      <c r="AJ16" s="61">
        <v>441</v>
      </c>
      <c r="AK16" s="61">
        <v>13</v>
      </c>
      <c r="AM16" s="61">
        <v>447</v>
      </c>
      <c r="AN16" s="61">
        <v>13</v>
      </c>
      <c r="AP16" s="61">
        <v>434</v>
      </c>
      <c r="AQ16" s="61">
        <v>13</v>
      </c>
      <c r="AS16" s="61">
        <v>418</v>
      </c>
      <c r="AT16" s="61">
        <v>13</v>
      </c>
      <c r="AV16" s="61">
        <v>425</v>
      </c>
      <c r="AW16" s="61">
        <v>13</v>
      </c>
      <c r="AY16" s="61">
        <v>434</v>
      </c>
      <c r="AZ16" s="61">
        <v>13</v>
      </c>
    </row>
    <row r="17" spans="1:52" ht="15.75" customHeight="1">
      <c r="A17" s="23">
        <v>11</v>
      </c>
      <c r="B17" s="58">
        <v>441</v>
      </c>
      <c r="C17" s="59" t="s">
        <v>164</v>
      </c>
      <c r="D17" s="59" t="s">
        <v>165</v>
      </c>
      <c r="E17" s="35">
        <f>VLOOKUP(B17,X:Y,2,0)</f>
        <v>1</v>
      </c>
      <c r="F17" s="35">
        <f>VLOOKUP(B17,AA:AB,2,0)</f>
        <v>8</v>
      </c>
      <c r="G17" s="35">
        <f>VLOOKUP(B17,AD:AE,2,0)</f>
        <v>11</v>
      </c>
      <c r="H17" s="35">
        <f>VLOOKUP(B17,AG:AH,2,0)</f>
        <v>11</v>
      </c>
      <c r="I17" s="35">
        <f>VLOOKUP(B17,AJ:AK,2,0)</f>
        <v>13</v>
      </c>
      <c r="J17" s="35">
        <f>VLOOKUP(B17,AM:AN,2,0)</f>
        <v>7</v>
      </c>
      <c r="K17" s="35">
        <f>VLOOKUP(B17,AP:AQ,2,0)</f>
        <v>11</v>
      </c>
      <c r="L17" s="35"/>
      <c r="M17" s="35">
        <f>VLOOKUP(B17,AV:AW,2,0)</f>
        <v>6</v>
      </c>
      <c r="N17" s="35"/>
      <c r="O17" s="27">
        <f>SUM(E17:N17)</f>
        <v>68</v>
      </c>
      <c r="X17" s="61">
        <v>455</v>
      </c>
      <c r="Y17" s="61">
        <v>4</v>
      </c>
      <c r="AD17" s="61">
        <v>433</v>
      </c>
      <c r="AE17" s="61">
        <v>12</v>
      </c>
      <c r="AG17" s="61">
        <v>481</v>
      </c>
      <c r="AH17" s="61">
        <v>12</v>
      </c>
      <c r="AJ17" s="61">
        <v>481</v>
      </c>
      <c r="AK17" s="61">
        <v>12</v>
      </c>
      <c r="AM17" s="61">
        <v>454</v>
      </c>
      <c r="AN17" s="61">
        <v>12</v>
      </c>
      <c r="AP17" s="61">
        <v>468</v>
      </c>
      <c r="AQ17" s="61">
        <v>12</v>
      </c>
      <c r="AS17" s="61">
        <v>459</v>
      </c>
      <c r="AT17" s="61">
        <v>12</v>
      </c>
      <c r="AV17" s="61">
        <v>450</v>
      </c>
      <c r="AW17" s="61">
        <v>12</v>
      </c>
      <c r="AY17" s="61">
        <v>466</v>
      </c>
      <c r="AZ17" s="61">
        <v>12</v>
      </c>
    </row>
    <row r="18" spans="1:52" ht="15.75" customHeight="1">
      <c r="A18" s="23">
        <v>12</v>
      </c>
      <c r="B18" s="58">
        <v>481</v>
      </c>
      <c r="C18" s="59" t="s">
        <v>185</v>
      </c>
      <c r="D18" s="59" t="s">
        <v>68</v>
      </c>
      <c r="E18" s="35">
        <f>VLOOKUP(B18,X:Y,2,0)</f>
        <v>1</v>
      </c>
      <c r="F18" s="35">
        <f>VLOOKUP(B18,AA:AB,2,0)</f>
        <v>13</v>
      </c>
      <c r="G18" s="35"/>
      <c r="H18" s="35">
        <f>VLOOKUP(B18,AG:AH,2,0)</f>
        <v>12</v>
      </c>
      <c r="I18" s="35">
        <f>VLOOKUP(B18,AJ:AK,2,0)</f>
        <v>12</v>
      </c>
      <c r="J18" s="35">
        <f>VLOOKUP(B18,AM:AN,2,0)</f>
        <v>6</v>
      </c>
      <c r="K18" s="35">
        <f>VLOOKUP(B18,AP:AQ,2,0)</f>
        <v>10</v>
      </c>
      <c r="L18" s="35">
        <f>VLOOKUP(B18,AS:AT,2,0)</f>
        <v>7</v>
      </c>
      <c r="M18" s="35">
        <f>VLOOKUP(B18,AV:AW,2,0)</f>
        <v>3</v>
      </c>
      <c r="N18" s="35"/>
      <c r="O18" s="27">
        <f>SUM(E18:N18)</f>
        <v>64</v>
      </c>
      <c r="X18" s="61">
        <v>434</v>
      </c>
      <c r="Y18" s="61">
        <v>3</v>
      </c>
      <c r="AD18" s="61">
        <v>441</v>
      </c>
      <c r="AE18" s="61">
        <v>11</v>
      </c>
      <c r="AG18" s="61">
        <v>441</v>
      </c>
      <c r="AH18" s="61">
        <v>11</v>
      </c>
      <c r="AJ18" s="61">
        <v>466</v>
      </c>
      <c r="AK18" s="61">
        <v>11</v>
      </c>
      <c r="AM18" s="61">
        <v>407</v>
      </c>
      <c r="AN18" s="61">
        <v>11</v>
      </c>
      <c r="AP18" s="61">
        <v>441</v>
      </c>
      <c r="AQ18" s="61">
        <v>11</v>
      </c>
      <c r="AS18" s="61">
        <v>435</v>
      </c>
      <c r="AT18" s="61">
        <v>11</v>
      </c>
      <c r="AV18" s="61">
        <v>464</v>
      </c>
      <c r="AW18" s="61">
        <v>11</v>
      </c>
      <c r="AY18" s="61">
        <v>468</v>
      </c>
      <c r="AZ18" s="61">
        <v>11</v>
      </c>
    </row>
    <row r="19" spans="1:52" ht="15.75" customHeight="1">
      <c r="A19" s="23">
        <v>13</v>
      </c>
      <c r="B19" s="58">
        <v>475</v>
      </c>
      <c r="C19" s="59" t="s">
        <v>184</v>
      </c>
      <c r="D19" s="59"/>
      <c r="E19" s="35">
        <f>VLOOKUP(B19,X:Y,2,0)</f>
        <v>18</v>
      </c>
      <c r="F19" s="35"/>
      <c r="G19" s="35"/>
      <c r="H19" s="35"/>
      <c r="I19" s="35"/>
      <c r="J19" s="35"/>
      <c r="K19" s="35"/>
      <c r="L19" s="35">
        <f>VLOOKUP(B19,AS:AT,2,0)</f>
        <v>25</v>
      </c>
      <c r="M19" s="35"/>
      <c r="N19" s="35"/>
      <c r="O19" s="27">
        <f>SUM(E19:N19)</f>
        <v>43</v>
      </c>
      <c r="X19" s="61">
        <v>468</v>
      </c>
      <c r="Y19" s="61">
        <v>2</v>
      </c>
      <c r="AD19" s="61">
        <v>437</v>
      </c>
      <c r="AE19" s="61">
        <v>10</v>
      </c>
      <c r="AG19" s="61">
        <v>466</v>
      </c>
      <c r="AH19" s="61">
        <v>10</v>
      </c>
      <c r="AJ19" s="61">
        <v>409</v>
      </c>
      <c r="AK19" s="61">
        <v>10</v>
      </c>
      <c r="AM19" s="61">
        <v>420</v>
      </c>
      <c r="AN19" s="61">
        <v>10</v>
      </c>
      <c r="AP19" s="61">
        <v>481</v>
      </c>
      <c r="AQ19" s="61">
        <v>10</v>
      </c>
      <c r="AS19" s="61">
        <v>457</v>
      </c>
      <c r="AT19" s="61">
        <v>10</v>
      </c>
      <c r="AV19" s="61">
        <v>466</v>
      </c>
      <c r="AW19" s="61">
        <v>10</v>
      </c>
      <c r="AY19" s="61">
        <v>423</v>
      </c>
      <c r="AZ19" s="61">
        <v>10</v>
      </c>
    </row>
    <row r="20" spans="1:52" ht="15.75" customHeight="1">
      <c r="A20" s="23">
        <v>14</v>
      </c>
      <c r="B20" s="58">
        <v>495</v>
      </c>
      <c r="C20" s="59" t="s">
        <v>188</v>
      </c>
      <c r="D20" s="59" t="s">
        <v>136</v>
      </c>
      <c r="E20" s="35">
        <f>VLOOKUP(B20,X:Y,2,0)</f>
        <v>16</v>
      </c>
      <c r="F20" s="35">
        <f>VLOOKUP(B20,AA:AB,2,0)</f>
        <v>25</v>
      </c>
      <c r="G20" s="35"/>
      <c r="H20" s="35"/>
      <c r="I20" s="35"/>
      <c r="J20" s="35"/>
      <c r="K20" s="35"/>
      <c r="L20" s="35"/>
      <c r="M20" s="35"/>
      <c r="N20" s="35"/>
      <c r="O20" s="27">
        <f>SUM(E20:N20)</f>
        <v>41</v>
      </c>
      <c r="X20" s="61">
        <v>459</v>
      </c>
      <c r="Y20" s="61">
        <v>1</v>
      </c>
      <c r="AD20" s="61">
        <v>434</v>
      </c>
      <c r="AE20" s="61">
        <v>9</v>
      </c>
      <c r="AG20" s="61">
        <v>422</v>
      </c>
      <c r="AH20" s="61">
        <v>9</v>
      </c>
      <c r="AJ20" s="61">
        <v>404</v>
      </c>
      <c r="AK20" s="61">
        <v>9</v>
      </c>
      <c r="AM20" s="61">
        <v>498</v>
      </c>
      <c r="AN20" s="61">
        <v>9</v>
      </c>
      <c r="AP20" s="61">
        <v>427</v>
      </c>
      <c r="AQ20" s="61">
        <v>9</v>
      </c>
      <c r="AS20" s="61">
        <v>434</v>
      </c>
      <c r="AT20" s="61">
        <v>9</v>
      </c>
      <c r="AV20" s="61">
        <v>434</v>
      </c>
      <c r="AW20" s="61">
        <v>9</v>
      </c>
      <c r="AY20" s="61">
        <v>444</v>
      </c>
      <c r="AZ20" s="61">
        <v>9</v>
      </c>
    </row>
    <row r="21" spans="1:52" ht="15.75" customHeight="1">
      <c r="A21" s="23">
        <v>15</v>
      </c>
      <c r="B21" s="58">
        <v>404</v>
      </c>
      <c r="C21" s="59" t="s">
        <v>344</v>
      </c>
      <c r="D21" s="59" t="s">
        <v>140</v>
      </c>
      <c r="E21" s="35"/>
      <c r="F21" s="35"/>
      <c r="G21" s="35">
        <f>VLOOKUP(B21,AD:AE,2,0)</f>
        <v>6</v>
      </c>
      <c r="H21" s="35">
        <f>VLOOKUP(B21,AG:AH,2,0)</f>
        <v>2</v>
      </c>
      <c r="I21" s="35">
        <f>VLOOKUP(B21,AJ:AK,2,0)</f>
        <v>9</v>
      </c>
      <c r="J21" s="35">
        <f>VLOOKUP(B21,AM:AN,2,0)</f>
        <v>1</v>
      </c>
      <c r="K21" s="35">
        <f>VLOOKUP(B21,AP:AQ,2,0)</f>
        <v>6</v>
      </c>
      <c r="L21" s="35">
        <f>VLOOKUP(B21,AS:AT,2,0)</f>
        <v>1</v>
      </c>
      <c r="M21" s="35">
        <f>VLOOKUP(B21,AV:AW,2,0)</f>
        <v>1</v>
      </c>
      <c r="N21" s="35">
        <f>VLOOKUP(B21,AY:AZ,2,0)</f>
        <v>5</v>
      </c>
      <c r="O21" s="27">
        <f>SUM(E21:N21)</f>
        <v>31</v>
      </c>
      <c r="X21" s="61">
        <v>441</v>
      </c>
      <c r="Y21" s="61">
        <v>1</v>
      </c>
      <c r="AD21" s="61">
        <v>496</v>
      </c>
      <c r="AE21" s="61">
        <v>8</v>
      </c>
      <c r="AG21" s="61">
        <v>482</v>
      </c>
      <c r="AH21" s="61">
        <v>8</v>
      </c>
      <c r="AJ21" s="61">
        <v>416</v>
      </c>
      <c r="AK21" s="61">
        <v>8</v>
      </c>
      <c r="AM21" s="61">
        <v>434</v>
      </c>
      <c r="AN21" s="61">
        <v>8</v>
      </c>
      <c r="AP21" s="61">
        <v>466</v>
      </c>
      <c r="AQ21" s="61">
        <v>8</v>
      </c>
      <c r="AS21" s="61">
        <v>466</v>
      </c>
      <c r="AT21" s="61">
        <v>8</v>
      </c>
      <c r="AV21" s="61">
        <v>473</v>
      </c>
      <c r="AW21" s="61">
        <v>8</v>
      </c>
      <c r="AY21" s="61">
        <v>474</v>
      </c>
      <c r="AZ21" s="61">
        <v>8</v>
      </c>
    </row>
    <row r="22" spans="1:52" ht="15.75" customHeight="1">
      <c r="A22" s="23">
        <v>16</v>
      </c>
      <c r="B22" s="58">
        <v>489</v>
      </c>
      <c r="C22" s="59" t="s">
        <v>187</v>
      </c>
      <c r="D22" s="59"/>
      <c r="E22" s="35">
        <f>VLOOKUP(B22,X:Y,2,0)</f>
        <v>13</v>
      </c>
      <c r="F22" s="35"/>
      <c r="G22" s="35"/>
      <c r="H22" s="35"/>
      <c r="I22" s="35"/>
      <c r="J22" s="35">
        <f>VLOOKUP(B22,AM:AN,2,0)</f>
        <v>18</v>
      </c>
      <c r="K22" s="35"/>
      <c r="L22" s="35"/>
      <c r="M22" s="35"/>
      <c r="N22" s="35"/>
      <c r="O22" s="27">
        <f>SUM(E22:N22)</f>
        <v>31</v>
      </c>
      <c r="X22" s="61">
        <v>431</v>
      </c>
      <c r="Y22" s="61">
        <v>1</v>
      </c>
      <c r="AD22" s="61">
        <v>466</v>
      </c>
      <c r="AE22" s="61">
        <v>7</v>
      </c>
      <c r="AG22" s="61">
        <v>474</v>
      </c>
      <c r="AH22" s="61">
        <v>7</v>
      </c>
      <c r="AM22" s="61">
        <v>441</v>
      </c>
      <c r="AN22" s="61">
        <v>7</v>
      </c>
      <c r="AP22" s="61">
        <v>474</v>
      </c>
      <c r="AQ22" s="61">
        <v>7</v>
      </c>
      <c r="AS22" s="61">
        <v>481</v>
      </c>
      <c r="AT22" s="61">
        <v>7</v>
      </c>
      <c r="AV22" s="61">
        <v>435</v>
      </c>
      <c r="AW22" s="61">
        <v>7</v>
      </c>
      <c r="AY22" s="61">
        <v>496</v>
      </c>
      <c r="AZ22" s="61">
        <v>7</v>
      </c>
    </row>
    <row r="23" spans="1:52" ht="15.75" customHeight="1">
      <c r="A23" s="23">
        <v>17</v>
      </c>
      <c r="B23" s="58">
        <v>498</v>
      </c>
      <c r="C23" s="59" t="s">
        <v>190</v>
      </c>
      <c r="D23" s="59" t="s">
        <v>140</v>
      </c>
      <c r="E23" s="35">
        <f>VLOOKUP(B23,X:Y,2,0)</f>
        <v>5</v>
      </c>
      <c r="F23" s="35"/>
      <c r="G23" s="35"/>
      <c r="H23" s="35">
        <f>VLOOKUP(B23,AG:AH,2,0)</f>
        <v>15</v>
      </c>
      <c r="I23" s="35"/>
      <c r="J23" s="35">
        <f>VLOOKUP(B23,AM:AN,2,0)</f>
        <v>9</v>
      </c>
      <c r="K23" s="35"/>
      <c r="L23" s="35" t="str">
        <f>VLOOKUP(B23,AS:AT,2,0)</f>
        <v>R</v>
      </c>
      <c r="M23" s="35"/>
      <c r="N23" s="35"/>
      <c r="O23" s="27">
        <f>SUM(E23:N23)</f>
        <v>29</v>
      </c>
      <c r="X23" s="61">
        <v>466</v>
      </c>
      <c r="Y23" s="61">
        <v>1</v>
      </c>
      <c r="AD23" s="61">
        <v>404</v>
      </c>
      <c r="AE23" s="61">
        <v>6</v>
      </c>
      <c r="AG23" s="61">
        <v>444</v>
      </c>
      <c r="AH23" s="61">
        <v>6</v>
      </c>
      <c r="AM23" s="61">
        <v>481</v>
      </c>
      <c r="AN23" s="61">
        <v>6</v>
      </c>
      <c r="AP23" s="61">
        <v>404</v>
      </c>
      <c r="AQ23" s="61">
        <v>6</v>
      </c>
      <c r="AS23" s="61">
        <v>461</v>
      </c>
      <c r="AT23" s="61">
        <v>6</v>
      </c>
      <c r="AV23" s="61">
        <v>441</v>
      </c>
      <c r="AW23" s="61">
        <v>6</v>
      </c>
      <c r="AY23" s="61">
        <v>453</v>
      </c>
      <c r="AZ23" s="61">
        <v>6</v>
      </c>
    </row>
    <row r="24" spans="1:52" ht="15.75" customHeight="1">
      <c r="A24" s="23">
        <v>18</v>
      </c>
      <c r="B24" s="58">
        <v>411</v>
      </c>
      <c r="C24" s="59" t="s">
        <v>143</v>
      </c>
      <c r="D24" s="59" t="s">
        <v>90</v>
      </c>
      <c r="E24" s="35">
        <f>VLOOKUP(B24,X:Y,2,0)</f>
        <v>11</v>
      </c>
      <c r="F24" s="35"/>
      <c r="G24" s="35"/>
      <c r="H24" s="35"/>
      <c r="I24" s="35"/>
      <c r="J24" s="35"/>
      <c r="K24" s="35"/>
      <c r="L24" s="35"/>
      <c r="M24" s="35">
        <f>VLOOKUP(B24,AV:AW,2,0)</f>
        <v>16</v>
      </c>
      <c r="N24" s="35"/>
      <c r="O24" s="27">
        <f>SUM(E24:N24)</f>
        <v>27</v>
      </c>
      <c r="X24" s="61">
        <v>481</v>
      </c>
      <c r="Y24" s="61">
        <v>1</v>
      </c>
      <c r="AD24" s="61">
        <v>480</v>
      </c>
      <c r="AE24" s="61" t="s">
        <v>67</v>
      </c>
      <c r="AG24" s="61">
        <v>409</v>
      </c>
      <c r="AH24" s="61">
        <v>5</v>
      </c>
      <c r="AM24" s="61">
        <v>466</v>
      </c>
      <c r="AN24" s="61">
        <v>5</v>
      </c>
      <c r="AP24" s="61">
        <v>471</v>
      </c>
      <c r="AQ24" s="61">
        <v>5</v>
      </c>
      <c r="AS24" s="61">
        <v>422</v>
      </c>
      <c r="AT24" s="61">
        <v>5</v>
      </c>
      <c r="AV24" s="61">
        <v>468</v>
      </c>
      <c r="AW24" s="61">
        <v>5</v>
      </c>
      <c r="AY24" s="61">
        <v>404</v>
      </c>
      <c r="AZ24" s="61">
        <v>5</v>
      </c>
    </row>
    <row r="25" spans="1:49" ht="15.75" customHeight="1">
      <c r="A25" s="23">
        <v>19</v>
      </c>
      <c r="B25" s="58">
        <v>459</v>
      </c>
      <c r="C25" s="59" t="s">
        <v>178</v>
      </c>
      <c r="D25" s="59" t="s">
        <v>179</v>
      </c>
      <c r="E25" s="35">
        <f>VLOOKUP(B25,X:Y,2,0)</f>
        <v>1</v>
      </c>
      <c r="F25" s="35"/>
      <c r="G25" s="35"/>
      <c r="H25" s="35"/>
      <c r="I25" s="35"/>
      <c r="J25" s="35"/>
      <c r="K25" s="35"/>
      <c r="L25" s="35">
        <f>VLOOKUP(B25,AS:AT,2,0)</f>
        <v>12</v>
      </c>
      <c r="M25" s="35"/>
      <c r="N25" s="35">
        <f>VLOOKUP(B25,AY:AZ,2,0)</f>
        <v>14</v>
      </c>
      <c r="O25" s="27">
        <f>SUM(E25:N25)</f>
        <v>27</v>
      </c>
      <c r="X25" s="61">
        <v>449</v>
      </c>
      <c r="Y25" s="61">
        <v>1</v>
      </c>
      <c r="AG25" s="61">
        <v>496</v>
      </c>
      <c r="AH25" s="61">
        <v>4</v>
      </c>
      <c r="AM25" s="61">
        <v>468</v>
      </c>
      <c r="AN25" s="61">
        <v>4</v>
      </c>
      <c r="AP25" s="61">
        <v>456</v>
      </c>
      <c r="AQ25" s="61">
        <v>4</v>
      </c>
      <c r="AS25" s="61">
        <v>468</v>
      </c>
      <c r="AT25" s="61">
        <v>4</v>
      </c>
      <c r="AV25" s="61">
        <v>476</v>
      </c>
      <c r="AW25" s="61">
        <v>4</v>
      </c>
    </row>
    <row r="26" spans="1:49" ht="15.75" customHeight="1">
      <c r="A26" s="23">
        <v>20</v>
      </c>
      <c r="B26" s="58">
        <v>474</v>
      </c>
      <c r="C26" s="59" t="s">
        <v>356</v>
      </c>
      <c r="D26" s="59" t="s">
        <v>30</v>
      </c>
      <c r="E26" s="35"/>
      <c r="F26" s="35"/>
      <c r="G26" s="35"/>
      <c r="H26" s="35">
        <f>VLOOKUP(B26,AG:AH,2,0)</f>
        <v>7</v>
      </c>
      <c r="I26" s="35"/>
      <c r="J26" s="35">
        <f>VLOOKUP(B26,AM:AN,2,0)</f>
        <v>1</v>
      </c>
      <c r="K26" s="35">
        <f>VLOOKUP(B26,AP:AQ,2,0)</f>
        <v>7</v>
      </c>
      <c r="L26" s="35">
        <f>VLOOKUP(B26,AS:AT,2,0)</f>
        <v>3</v>
      </c>
      <c r="M26" s="35">
        <f>VLOOKUP(B26,AV:AW,2,0)</f>
        <v>1</v>
      </c>
      <c r="N26" s="35">
        <f>VLOOKUP(B26,AY:AZ,2,0)</f>
        <v>8</v>
      </c>
      <c r="O26" s="27">
        <f>SUM(E26:N26)</f>
        <v>27</v>
      </c>
      <c r="X26" s="61">
        <v>458</v>
      </c>
      <c r="Y26" s="61">
        <v>1</v>
      </c>
      <c r="AG26" s="61">
        <v>401</v>
      </c>
      <c r="AH26" s="61">
        <v>3</v>
      </c>
      <c r="AM26" s="61">
        <v>482</v>
      </c>
      <c r="AN26" s="61">
        <v>3</v>
      </c>
      <c r="AS26" s="61">
        <v>474</v>
      </c>
      <c r="AT26" s="61">
        <v>3</v>
      </c>
      <c r="AV26" s="61">
        <v>481</v>
      </c>
      <c r="AW26" s="61">
        <v>3</v>
      </c>
    </row>
    <row r="27" spans="1:49" ht="15.75" customHeight="1">
      <c r="A27" s="23">
        <v>21</v>
      </c>
      <c r="B27" s="58">
        <v>423</v>
      </c>
      <c r="C27" s="59" t="s">
        <v>233</v>
      </c>
      <c r="D27" s="59"/>
      <c r="E27" s="35"/>
      <c r="F27" s="35"/>
      <c r="G27" s="35"/>
      <c r="H27" s="35"/>
      <c r="I27" s="35"/>
      <c r="J27" s="35"/>
      <c r="K27" s="35">
        <f>VLOOKUP(B27,AP:AQ,2,0)</f>
        <v>16</v>
      </c>
      <c r="L27" s="35" t="str">
        <f>VLOOKUP(B27,AS:AT,2,0)</f>
        <v>R</v>
      </c>
      <c r="M27" s="35"/>
      <c r="N27" s="35">
        <f>VLOOKUP(B27,AY:AZ,2,0)</f>
        <v>10</v>
      </c>
      <c r="O27" s="27">
        <f>SUM(E27:N27)</f>
        <v>26</v>
      </c>
      <c r="X27" s="61">
        <v>403</v>
      </c>
      <c r="Y27" s="61">
        <v>1</v>
      </c>
      <c r="AG27" s="61">
        <v>404</v>
      </c>
      <c r="AH27" s="61">
        <v>2</v>
      </c>
      <c r="AM27" s="61">
        <v>422</v>
      </c>
      <c r="AN27" s="61">
        <v>2</v>
      </c>
      <c r="AS27" s="61">
        <v>444</v>
      </c>
      <c r="AT27" s="61">
        <v>2</v>
      </c>
      <c r="AV27" s="61">
        <v>422</v>
      </c>
      <c r="AW27" s="61">
        <v>2</v>
      </c>
    </row>
    <row r="28" spans="1:49" ht="15.75" customHeight="1">
      <c r="A28" s="23">
        <v>22</v>
      </c>
      <c r="B28" s="58">
        <v>454</v>
      </c>
      <c r="C28" s="59" t="s">
        <v>508</v>
      </c>
      <c r="D28" s="59" t="s">
        <v>48</v>
      </c>
      <c r="E28" s="35"/>
      <c r="F28" s="35"/>
      <c r="G28" s="35"/>
      <c r="H28" s="35"/>
      <c r="I28" s="35"/>
      <c r="J28" s="35">
        <f>VLOOKUP(B28,AM:AN,2,0)</f>
        <v>12</v>
      </c>
      <c r="K28" s="35"/>
      <c r="L28" s="35"/>
      <c r="M28" s="35">
        <f>VLOOKUP(B28,AV:AW,2,0)</f>
        <v>14</v>
      </c>
      <c r="N28" s="35"/>
      <c r="O28" s="27">
        <f>SUM(E28:N28)</f>
        <v>26</v>
      </c>
      <c r="X28" s="61">
        <v>421</v>
      </c>
      <c r="Y28" s="61">
        <v>1</v>
      </c>
      <c r="AG28" s="61">
        <v>453</v>
      </c>
      <c r="AH28" s="61">
        <v>1</v>
      </c>
      <c r="AM28" s="61">
        <v>477</v>
      </c>
      <c r="AN28" s="61">
        <v>1</v>
      </c>
      <c r="AS28" s="61">
        <v>404</v>
      </c>
      <c r="AT28" s="61">
        <v>1</v>
      </c>
      <c r="AV28" s="61">
        <v>444</v>
      </c>
      <c r="AW28" s="61">
        <v>1</v>
      </c>
    </row>
    <row r="29" spans="1:49" ht="15.75" customHeight="1">
      <c r="A29" s="23">
        <v>23</v>
      </c>
      <c r="B29" s="58">
        <v>429</v>
      </c>
      <c r="C29" s="59" t="s">
        <v>155</v>
      </c>
      <c r="D29" s="59" t="s">
        <v>156</v>
      </c>
      <c r="E29" s="35">
        <f>VLOOKUP(B29,X:Y,2,0)</f>
        <v>25</v>
      </c>
      <c r="F29" s="35"/>
      <c r="G29" s="35"/>
      <c r="H29" s="35"/>
      <c r="I29" s="35"/>
      <c r="J29" s="35" t="str">
        <f>VLOOKUP(B29,AM:AN,2,0)</f>
        <v>R</v>
      </c>
      <c r="K29" s="35"/>
      <c r="L29" s="35"/>
      <c r="M29" s="35"/>
      <c r="N29" s="35"/>
      <c r="O29" s="27">
        <f>SUM(E29:N29)</f>
        <v>25</v>
      </c>
      <c r="X29" s="61">
        <v>497</v>
      </c>
      <c r="Y29" s="61">
        <v>1</v>
      </c>
      <c r="AG29" s="61">
        <v>463</v>
      </c>
      <c r="AH29" s="61">
        <v>1</v>
      </c>
      <c r="AM29" s="61">
        <v>474</v>
      </c>
      <c r="AN29" s="61">
        <v>1</v>
      </c>
      <c r="AS29" s="61">
        <v>462</v>
      </c>
      <c r="AT29" s="61">
        <v>1</v>
      </c>
      <c r="AV29" s="61">
        <v>409</v>
      </c>
      <c r="AW29" s="61">
        <v>1</v>
      </c>
    </row>
    <row r="30" spans="1:49" ht="15.75" customHeight="1">
      <c r="A30" s="23">
        <v>24</v>
      </c>
      <c r="B30" s="58">
        <v>402</v>
      </c>
      <c r="C30" s="59" t="s">
        <v>137</v>
      </c>
      <c r="D30" s="59" t="s">
        <v>138</v>
      </c>
      <c r="E30" s="35">
        <f>VLOOKUP(B30,X:Y,2,0)</f>
        <v>22</v>
      </c>
      <c r="F30" s="35"/>
      <c r="G30" s="35"/>
      <c r="H30" s="35"/>
      <c r="I30" s="35"/>
      <c r="J30" s="35"/>
      <c r="K30" s="35"/>
      <c r="L30" s="35"/>
      <c r="M30" s="35"/>
      <c r="N30" s="35"/>
      <c r="O30" s="27">
        <f>SUM(E30:N30)</f>
        <v>22</v>
      </c>
      <c r="X30" s="61">
        <v>440</v>
      </c>
      <c r="Y30" s="61">
        <v>1</v>
      </c>
      <c r="AG30" s="61">
        <v>413</v>
      </c>
      <c r="AH30" s="64" t="s">
        <v>67</v>
      </c>
      <c r="AM30" s="61">
        <v>409</v>
      </c>
      <c r="AN30" s="61">
        <v>1</v>
      </c>
      <c r="AS30" s="61">
        <v>456</v>
      </c>
      <c r="AT30" s="61">
        <v>1</v>
      </c>
      <c r="AV30" s="61">
        <v>404</v>
      </c>
      <c r="AW30" s="61">
        <v>1</v>
      </c>
    </row>
    <row r="31" spans="1:49" ht="15.75" customHeight="1">
      <c r="A31" s="23">
        <v>25</v>
      </c>
      <c r="B31" s="58">
        <v>496</v>
      </c>
      <c r="C31" s="59" t="s">
        <v>31</v>
      </c>
      <c r="D31" s="59" t="s">
        <v>32</v>
      </c>
      <c r="E31" s="35">
        <f>VLOOKUP(B31,X:Y,2,0)</f>
        <v>1</v>
      </c>
      <c r="F31" s="35"/>
      <c r="G31" s="35">
        <f>VLOOKUP(B31,AD:AE,2,0)</f>
        <v>8</v>
      </c>
      <c r="H31" s="35">
        <f>VLOOKUP(B31,AG:AH,2,0)</f>
        <v>4</v>
      </c>
      <c r="I31" s="35"/>
      <c r="J31" s="35">
        <f>VLOOKUP(B31,AM:AN,2,0)</f>
        <v>1</v>
      </c>
      <c r="K31" s="35"/>
      <c r="L31" s="35"/>
      <c r="M31" s="35"/>
      <c r="N31" s="35">
        <f>VLOOKUP(B31,AY:AZ,2,0)</f>
        <v>7</v>
      </c>
      <c r="O31" s="27">
        <f>SUM(E31:N31)</f>
        <v>21</v>
      </c>
      <c r="X31" s="61">
        <v>483</v>
      </c>
      <c r="Y31" s="61">
        <v>1</v>
      </c>
      <c r="AM31" s="61">
        <v>417</v>
      </c>
      <c r="AN31" s="61">
        <v>1</v>
      </c>
      <c r="AS31" s="61">
        <v>498</v>
      </c>
      <c r="AT31" s="64" t="s">
        <v>67</v>
      </c>
      <c r="AV31" s="61">
        <v>417</v>
      </c>
      <c r="AW31" s="64">
        <v>1</v>
      </c>
    </row>
    <row r="32" spans="1:49" ht="15.75" customHeight="1">
      <c r="A32" s="23">
        <v>26</v>
      </c>
      <c r="B32" s="58">
        <v>413</v>
      </c>
      <c r="C32" s="59" t="s">
        <v>145</v>
      </c>
      <c r="D32" s="59" t="s">
        <v>68</v>
      </c>
      <c r="E32" s="35"/>
      <c r="F32" s="35">
        <f>VLOOKUP(B32,AA:AB,2,0)</f>
        <v>7</v>
      </c>
      <c r="G32" s="35">
        <f>VLOOKUP(B32,AD:AE,2,0)</f>
        <v>13</v>
      </c>
      <c r="H32" s="35" t="str">
        <f>VLOOKUP(B32,AG:AH,2,0)</f>
        <v>R</v>
      </c>
      <c r="I32" s="35"/>
      <c r="J32" s="35"/>
      <c r="K32" s="35"/>
      <c r="L32" s="35"/>
      <c r="M32" s="35"/>
      <c r="N32" s="35"/>
      <c r="O32" s="27">
        <f>SUM(E32:N32)</f>
        <v>20</v>
      </c>
      <c r="X32" s="61">
        <v>456</v>
      </c>
      <c r="Y32" s="61">
        <v>1</v>
      </c>
      <c r="AM32" s="61">
        <v>439</v>
      </c>
      <c r="AN32" s="61">
        <v>1</v>
      </c>
      <c r="AS32" s="61">
        <v>436</v>
      </c>
      <c r="AT32" s="64" t="s">
        <v>67</v>
      </c>
      <c r="AV32" s="61">
        <v>446</v>
      </c>
      <c r="AW32" s="64">
        <v>1</v>
      </c>
    </row>
    <row r="33" spans="1:49" ht="15.75" customHeight="1">
      <c r="A33" s="23">
        <v>27</v>
      </c>
      <c r="B33" s="58">
        <v>418</v>
      </c>
      <c r="C33" s="59" t="s">
        <v>148</v>
      </c>
      <c r="D33" s="59" t="s">
        <v>116</v>
      </c>
      <c r="E33" s="35">
        <f>VLOOKUP(B33,X:Y,2,0)</f>
        <v>6</v>
      </c>
      <c r="F33" s="35"/>
      <c r="G33" s="35"/>
      <c r="H33" s="35"/>
      <c r="I33" s="35"/>
      <c r="J33" s="35"/>
      <c r="K33" s="35"/>
      <c r="L33" s="35">
        <f>VLOOKUP(B33,AS:AT,2,0)</f>
        <v>13</v>
      </c>
      <c r="M33" s="35"/>
      <c r="N33" s="35"/>
      <c r="O33" s="27">
        <f>SUM(E33:N33)</f>
        <v>19</v>
      </c>
      <c r="X33" s="61">
        <v>419</v>
      </c>
      <c r="Y33" s="61">
        <v>1</v>
      </c>
      <c r="AM33" s="61">
        <v>496</v>
      </c>
      <c r="AN33" s="61">
        <v>1</v>
      </c>
      <c r="AS33" s="61">
        <v>423</v>
      </c>
      <c r="AT33" s="64" t="s">
        <v>67</v>
      </c>
      <c r="AV33" s="61">
        <v>474</v>
      </c>
      <c r="AW33" s="64">
        <v>1</v>
      </c>
    </row>
    <row r="34" spans="1:49" ht="15.75" customHeight="1">
      <c r="A34" s="23">
        <v>28</v>
      </c>
      <c r="B34" s="58">
        <v>457</v>
      </c>
      <c r="C34" s="59" t="s">
        <v>174</v>
      </c>
      <c r="D34" s="59" t="s">
        <v>175</v>
      </c>
      <c r="E34" s="35" t="str">
        <f>VLOOKUP(B34,X:Y,2,0)</f>
        <v>R</v>
      </c>
      <c r="F34" s="35">
        <f>VLOOKUP(B34,AA:AB,2,0)</f>
        <v>9</v>
      </c>
      <c r="G34" s="35"/>
      <c r="H34" s="35"/>
      <c r="I34" s="35"/>
      <c r="J34" s="35" t="str">
        <f>VLOOKUP(B34,AM:AN,2,0)</f>
        <v>R</v>
      </c>
      <c r="K34" s="35"/>
      <c r="L34" s="35">
        <f>VLOOKUP(B34,AS:AT,2,0)</f>
        <v>10</v>
      </c>
      <c r="M34" s="35" t="str">
        <f>VLOOKUP(B34,AV:AW,2,0)</f>
        <v>R</v>
      </c>
      <c r="N34" s="35"/>
      <c r="O34" s="27">
        <f>SUM(E34:N34)</f>
        <v>19</v>
      </c>
      <c r="X34" s="61">
        <v>496</v>
      </c>
      <c r="Y34" s="61">
        <v>1</v>
      </c>
      <c r="AM34" s="61">
        <v>404</v>
      </c>
      <c r="AN34" s="61">
        <v>1</v>
      </c>
      <c r="AV34" s="61">
        <v>465</v>
      </c>
      <c r="AW34" s="61">
        <v>1</v>
      </c>
    </row>
    <row r="35" spans="1:49" ht="15.75" customHeight="1">
      <c r="A35" s="23">
        <v>29</v>
      </c>
      <c r="B35" s="58">
        <v>422</v>
      </c>
      <c r="C35" s="59" t="s">
        <v>349</v>
      </c>
      <c r="D35" s="59" t="s">
        <v>37</v>
      </c>
      <c r="E35" s="35"/>
      <c r="F35" s="35"/>
      <c r="G35" s="35"/>
      <c r="H35" s="35">
        <f>VLOOKUP(B35,AG:AH,2,0)</f>
        <v>9</v>
      </c>
      <c r="I35" s="35"/>
      <c r="J35" s="35">
        <f>VLOOKUP(B35,AM:AN,2,0)</f>
        <v>2</v>
      </c>
      <c r="K35" s="35"/>
      <c r="L35" s="35">
        <f>VLOOKUP(B35,AS:AT,2,0)</f>
        <v>5</v>
      </c>
      <c r="M35" s="35">
        <f>VLOOKUP(B35,AV:AW,2,0)</f>
        <v>2</v>
      </c>
      <c r="N35" s="35"/>
      <c r="O35" s="27">
        <f>SUM(E35:N35)</f>
        <v>18</v>
      </c>
      <c r="X35" s="61">
        <v>430</v>
      </c>
      <c r="Y35" s="61">
        <v>1</v>
      </c>
      <c r="AM35" s="61">
        <v>401</v>
      </c>
      <c r="AN35" s="61">
        <v>1</v>
      </c>
      <c r="AV35" s="61">
        <v>401</v>
      </c>
      <c r="AW35" s="61">
        <v>1</v>
      </c>
    </row>
    <row r="36" spans="1:49" ht="15.75" customHeight="1">
      <c r="A36" s="23">
        <v>30</v>
      </c>
      <c r="B36" s="58">
        <v>435</v>
      </c>
      <c r="C36" s="59" t="s">
        <v>543</v>
      </c>
      <c r="D36" s="59"/>
      <c r="E36" s="35"/>
      <c r="F36" s="35"/>
      <c r="G36" s="35"/>
      <c r="H36" s="35"/>
      <c r="I36" s="35"/>
      <c r="J36" s="35"/>
      <c r="K36" s="35"/>
      <c r="L36" s="35">
        <f>VLOOKUP(B36,AS:AT,2,0)</f>
        <v>11</v>
      </c>
      <c r="M36" s="35">
        <f>VLOOKUP(B36,AV:AW,2,0)</f>
        <v>7</v>
      </c>
      <c r="N36" s="35"/>
      <c r="O36" s="27">
        <f>SUM(E36:N36)</f>
        <v>18</v>
      </c>
      <c r="X36" s="61">
        <v>406</v>
      </c>
      <c r="Y36" s="61">
        <v>1</v>
      </c>
      <c r="AM36" s="61">
        <v>453</v>
      </c>
      <c r="AN36" s="61">
        <v>1</v>
      </c>
      <c r="AV36" s="61">
        <v>451</v>
      </c>
      <c r="AW36" s="61">
        <v>1</v>
      </c>
    </row>
    <row r="37" spans="1:49" ht="15.75" customHeight="1">
      <c r="A37" s="23">
        <v>31</v>
      </c>
      <c r="B37" s="58">
        <v>444</v>
      </c>
      <c r="C37" s="59" t="s">
        <v>353</v>
      </c>
      <c r="D37" s="59" t="s">
        <v>354</v>
      </c>
      <c r="E37" s="35"/>
      <c r="F37" s="35"/>
      <c r="G37" s="35"/>
      <c r="H37" s="35">
        <f>VLOOKUP(B37,AG:AH,2,0)</f>
        <v>6</v>
      </c>
      <c r="I37" s="35"/>
      <c r="J37" s="35"/>
      <c r="K37" s="35"/>
      <c r="L37" s="35">
        <f>VLOOKUP(B37,AS:AT,2,0)</f>
        <v>2</v>
      </c>
      <c r="M37" s="35">
        <f>VLOOKUP(B37,AV:AW,2,0)</f>
        <v>1</v>
      </c>
      <c r="N37" s="35">
        <f>VLOOKUP(B37,AY:AZ,2,0)</f>
        <v>9</v>
      </c>
      <c r="O37" s="27">
        <f>SUM(E37:N37)</f>
        <v>18</v>
      </c>
      <c r="X37" s="61">
        <v>428</v>
      </c>
      <c r="Y37" s="61">
        <v>1</v>
      </c>
      <c r="AM37" s="61">
        <v>457</v>
      </c>
      <c r="AN37" s="64" t="s">
        <v>67</v>
      </c>
      <c r="AV37" s="61">
        <v>463</v>
      </c>
      <c r="AW37" s="64">
        <v>1</v>
      </c>
    </row>
    <row r="38" spans="1:49" ht="15.75" customHeight="1">
      <c r="A38" s="23">
        <v>32</v>
      </c>
      <c r="B38" s="58">
        <v>479</v>
      </c>
      <c r="C38" s="59" t="s">
        <v>359</v>
      </c>
      <c r="D38" s="59"/>
      <c r="E38" s="35"/>
      <c r="F38" s="35"/>
      <c r="G38" s="35">
        <f>VLOOKUP(B38,AD:AE,2,0)</f>
        <v>18</v>
      </c>
      <c r="H38" s="35"/>
      <c r="I38" s="35"/>
      <c r="J38" s="35"/>
      <c r="K38" s="35"/>
      <c r="L38" s="35"/>
      <c r="M38" s="35"/>
      <c r="N38" s="35"/>
      <c r="O38" s="27">
        <f>SUM(E38:N38)</f>
        <v>18</v>
      </c>
      <c r="X38" s="61">
        <v>453</v>
      </c>
      <c r="Y38" s="61">
        <v>1</v>
      </c>
      <c r="AM38" s="61">
        <v>429</v>
      </c>
      <c r="AN38" s="64" t="s">
        <v>67</v>
      </c>
      <c r="AV38" s="61">
        <v>453</v>
      </c>
      <c r="AW38" s="64">
        <v>1</v>
      </c>
    </row>
    <row r="39" spans="1:49" ht="15.75" customHeight="1">
      <c r="A39" s="23">
        <v>33</v>
      </c>
      <c r="B39" s="58">
        <v>409</v>
      </c>
      <c r="C39" s="59" t="s">
        <v>346</v>
      </c>
      <c r="D39" s="59" t="s">
        <v>140</v>
      </c>
      <c r="E39" s="35"/>
      <c r="F39" s="35"/>
      <c r="G39" s="35"/>
      <c r="H39" s="35">
        <f>VLOOKUP(B39,AG:AH,2,0)</f>
        <v>5</v>
      </c>
      <c r="I39" s="35">
        <f>VLOOKUP(B39,AJ:AK,2,0)</f>
        <v>10</v>
      </c>
      <c r="J39" s="35">
        <f>VLOOKUP(B39,AM:AN,2,0)</f>
        <v>1</v>
      </c>
      <c r="K39" s="35"/>
      <c r="L39" s="35"/>
      <c r="M39" s="35">
        <f>VLOOKUP(B39,AV:AW,2,0)</f>
        <v>1</v>
      </c>
      <c r="N39" s="35"/>
      <c r="O39" s="27">
        <f>SUM(E39:N39)</f>
        <v>17</v>
      </c>
      <c r="X39" s="61">
        <v>432</v>
      </c>
      <c r="Y39" s="61">
        <v>1</v>
      </c>
      <c r="AV39" s="61">
        <v>457</v>
      </c>
      <c r="AW39" s="64" t="s">
        <v>67</v>
      </c>
    </row>
    <row r="40" spans="1:25" ht="15.75" customHeight="1">
      <c r="A40" s="23">
        <v>34</v>
      </c>
      <c r="B40" s="58">
        <v>443</v>
      </c>
      <c r="C40" s="59" t="s">
        <v>294</v>
      </c>
      <c r="D40" s="59" t="s">
        <v>37</v>
      </c>
      <c r="E40" s="35"/>
      <c r="F40" s="35"/>
      <c r="G40" s="35"/>
      <c r="H40" s="35"/>
      <c r="I40" s="35"/>
      <c r="J40" s="35">
        <f>VLOOKUP(B40,AM:AN,2,0)</f>
        <v>15</v>
      </c>
      <c r="K40" s="35"/>
      <c r="L40" s="35"/>
      <c r="M40" s="35"/>
      <c r="N40" s="35"/>
      <c r="O40" s="27">
        <f>SUM(E40:N40)</f>
        <v>15</v>
      </c>
      <c r="X40" s="61">
        <v>452</v>
      </c>
      <c r="Y40" s="61">
        <v>1</v>
      </c>
    </row>
    <row r="41" spans="1:25" ht="15.75" customHeight="1">
      <c r="A41" s="23">
        <v>35</v>
      </c>
      <c r="B41" s="58">
        <v>433</v>
      </c>
      <c r="C41" s="59" t="s">
        <v>350</v>
      </c>
      <c r="D41" s="59"/>
      <c r="E41" s="35"/>
      <c r="F41" s="35"/>
      <c r="G41" s="35">
        <f>VLOOKUP(B41,AD:AE,2,0)</f>
        <v>12</v>
      </c>
      <c r="H41" s="35"/>
      <c r="I41" s="35"/>
      <c r="J41" s="35"/>
      <c r="K41" s="35"/>
      <c r="L41" s="35"/>
      <c r="M41" s="35"/>
      <c r="N41" s="35"/>
      <c r="O41" s="27">
        <f>SUM(E41:N41)</f>
        <v>12</v>
      </c>
      <c r="X41" s="61">
        <v>457</v>
      </c>
      <c r="Y41" s="64" t="s">
        <v>67</v>
      </c>
    </row>
    <row r="42" spans="1:25" ht="15.75" customHeight="1">
      <c r="A42" s="23">
        <v>36</v>
      </c>
      <c r="B42" s="58">
        <v>407</v>
      </c>
      <c r="C42" s="59" t="s">
        <v>345</v>
      </c>
      <c r="D42" s="59"/>
      <c r="E42" s="35"/>
      <c r="F42" s="35"/>
      <c r="G42" s="35"/>
      <c r="H42" s="35"/>
      <c r="I42" s="35"/>
      <c r="J42" s="35">
        <f>VLOOKUP(B42,AM:AN,2,0)</f>
        <v>11</v>
      </c>
      <c r="K42" s="35"/>
      <c r="L42" s="35"/>
      <c r="M42" s="35"/>
      <c r="N42" s="35"/>
      <c r="O42" s="27">
        <f>SUM(E42:N42)</f>
        <v>11</v>
      </c>
      <c r="X42" s="61">
        <v>499</v>
      </c>
      <c r="Y42" s="64" t="s">
        <v>67</v>
      </c>
    </row>
    <row r="43" spans="1:25" ht="15.75" customHeight="1">
      <c r="A43" s="23">
        <v>37</v>
      </c>
      <c r="B43" s="58">
        <v>415</v>
      </c>
      <c r="C43" s="59" t="s">
        <v>146</v>
      </c>
      <c r="D43" s="59" t="s">
        <v>147</v>
      </c>
      <c r="E43" s="35"/>
      <c r="F43" s="35">
        <f>VLOOKUP(B43,AA:AB,2,0)</f>
        <v>11</v>
      </c>
      <c r="G43" s="35"/>
      <c r="H43" s="35"/>
      <c r="I43" s="35"/>
      <c r="J43" s="35"/>
      <c r="K43" s="35"/>
      <c r="L43" s="35"/>
      <c r="M43" s="35"/>
      <c r="N43" s="35"/>
      <c r="O43" s="27">
        <f>SUM(E43:N43)</f>
        <v>11</v>
      </c>
      <c r="X43" s="61">
        <v>472</v>
      </c>
      <c r="Y43" s="64" t="s">
        <v>67</v>
      </c>
    </row>
    <row r="44" spans="1:15" ht="15.75">
      <c r="A44" s="23">
        <v>38</v>
      </c>
      <c r="B44" s="58">
        <v>464</v>
      </c>
      <c r="C44" s="59" t="s">
        <v>576</v>
      </c>
      <c r="D44" s="59"/>
      <c r="E44" s="35"/>
      <c r="F44" s="35"/>
      <c r="G44" s="35"/>
      <c r="H44" s="35"/>
      <c r="I44" s="35"/>
      <c r="J44" s="35"/>
      <c r="K44" s="35"/>
      <c r="L44" s="35"/>
      <c r="M44" s="35">
        <f>VLOOKUP(B44,AV:AW,2,0)</f>
        <v>11</v>
      </c>
      <c r="N44" s="35"/>
      <c r="O44" s="27">
        <f>SUM(E44:N44)</f>
        <v>11</v>
      </c>
    </row>
    <row r="45" spans="1:15" ht="15.75">
      <c r="A45" s="23">
        <v>39</v>
      </c>
      <c r="B45" s="58">
        <v>482</v>
      </c>
      <c r="C45" s="59" t="s">
        <v>362</v>
      </c>
      <c r="D45" s="59" t="s">
        <v>363</v>
      </c>
      <c r="E45" s="35"/>
      <c r="F45" s="35"/>
      <c r="G45" s="35"/>
      <c r="H45" s="35">
        <f>VLOOKUP(B45,AG:AH,2,0)</f>
        <v>8</v>
      </c>
      <c r="I45" s="35"/>
      <c r="J45" s="35">
        <f>VLOOKUP(B45,AM:AN,2,0)</f>
        <v>3</v>
      </c>
      <c r="K45" s="35"/>
      <c r="L45" s="35"/>
      <c r="M45" s="35"/>
      <c r="N45" s="35"/>
      <c r="O45" s="27">
        <f>SUM(E45:N45)</f>
        <v>11</v>
      </c>
    </row>
    <row r="46" spans="1:15" ht="15.75">
      <c r="A46" s="23">
        <v>40</v>
      </c>
      <c r="B46" s="58">
        <v>437</v>
      </c>
      <c r="C46" s="59" t="s">
        <v>351</v>
      </c>
      <c r="D46" s="59" t="s">
        <v>352</v>
      </c>
      <c r="E46" s="35"/>
      <c r="F46" s="35"/>
      <c r="G46" s="35">
        <f>VLOOKUP(B46,AD:AE,2,0)</f>
        <v>10</v>
      </c>
      <c r="H46" s="35"/>
      <c r="I46" s="35"/>
      <c r="J46" s="35"/>
      <c r="K46" s="35"/>
      <c r="L46" s="35"/>
      <c r="M46" s="35"/>
      <c r="N46" s="35"/>
      <c r="O46" s="27">
        <f>SUM(E46:N46)</f>
        <v>10</v>
      </c>
    </row>
    <row r="47" spans="1:15" ht="15.75">
      <c r="A47" s="23">
        <v>41</v>
      </c>
      <c r="B47" s="58">
        <v>453</v>
      </c>
      <c r="C47" s="59" t="s">
        <v>170</v>
      </c>
      <c r="D47" s="59"/>
      <c r="E47" s="35">
        <f>VLOOKUP(B47,X:Y,2,0)</f>
        <v>1</v>
      </c>
      <c r="F47" s="35"/>
      <c r="G47" s="35"/>
      <c r="H47" s="35">
        <f>VLOOKUP(B47,AG:AH,2,0)</f>
        <v>1</v>
      </c>
      <c r="I47" s="35"/>
      <c r="J47" s="35">
        <f>VLOOKUP(B47,AM:AN,2,0)</f>
        <v>1</v>
      </c>
      <c r="K47" s="35"/>
      <c r="L47" s="35"/>
      <c r="M47" s="35">
        <f>VLOOKUP(B47,AV:AW,2,0)</f>
        <v>1</v>
      </c>
      <c r="N47" s="35">
        <f>VLOOKUP(B47,AY:AZ,2,0)</f>
        <v>6</v>
      </c>
      <c r="O47" s="27">
        <f>SUM(E47:N47)</f>
        <v>10</v>
      </c>
    </row>
    <row r="48" spans="1:15" ht="15.75">
      <c r="A48" s="23">
        <v>42</v>
      </c>
      <c r="B48" s="58">
        <v>427</v>
      </c>
      <c r="C48" s="59" t="s">
        <v>506</v>
      </c>
      <c r="D48" s="59"/>
      <c r="E48" s="35"/>
      <c r="F48" s="35"/>
      <c r="G48" s="35"/>
      <c r="H48" s="35"/>
      <c r="I48" s="35"/>
      <c r="J48" s="35"/>
      <c r="K48" s="35">
        <f>VLOOKUP(B48,AP:AQ,2,0)</f>
        <v>9</v>
      </c>
      <c r="L48" s="35"/>
      <c r="M48" s="35"/>
      <c r="N48" s="35"/>
      <c r="O48" s="27">
        <f>SUM(E48:N48)</f>
        <v>9</v>
      </c>
    </row>
    <row r="49" spans="1:15" ht="15.75">
      <c r="A49" s="23">
        <v>43</v>
      </c>
      <c r="B49" s="58">
        <v>484</v>
      </c>
      <c r="C49" s="59" t="s">
        <v>97</v>
      </c>
      <c r="D49" s="59" t="s">
        <v>57</v>
      </c>
      <c r="E49" s="35">
        <f>VLOOKUP(B49,X:Y,2,0)</f>
        <v>9</v>
      </c>
      <c r="F49" s="35"/>
      <c r="G49" s="35"/>
      <c r="H49" s="35"/>
      <c r="I49" s="35"/>
      <c r="J49" s="35"/>
      <c r="K49" s="35"/>
      <c r="L49" s="35"/>
      <c r="M49" s="35"/>
      <c r="N49" s="35"/>
      <c r="O49" s="27">
        <f>SUM(E49:N49)</f>
        <v>9</v>
      </c>
    </row>
    <row r="50" spans="1:15" ht="15.75">
      <c r="A50" s="5">
        <v>44</v>
      </c>
      <c r="B50" s="58">
        <v>416</v>
      </c>
      <c r="C50" s="59" t="s">
        <v>462</v>
      </c>
      <c r="D50" s="59"/>
      <c r="E50" s="35"/>
      <c r="F50" s="35"/>
      <c r="G50" s="35"/>
      <c r="H50" s="35"/>
      <c r="I50" s="35">
        <f>VLOOKUP(B50,AJ:AK,2,0)</f>
        <v>8</v>
      </c>
      <c r="J50" s="35"/>
      <c r="K50" s="35"/>
      <c r="L50" s="35"/>
      <c r="M50" s="35"/>
      <c r="N50" s="35"/>
      <c r="O50" s="27">
        <f>SUM(E50:N50)</f>
        <v>8</v>
      </c>
    </row>
    <row r="51" spans="1:15" ht="15.75">
      <c r="A51" s="5">
        <v>45</v>
      </c>
      <c r="B51" s="58">
        <v>473</v>
      </c>
      <c r="C51" s="59" t="s">
        <v>550</v>
      </c>
      <c r="D51" s="59"/>
      <c r="E51" s="35"/>
      <c r="F51" s="35"/>
      <c r="G51" s="35"/>
      <c r="H51" s="35"/>
      <c r="I51" s="35"/>
      <c r="J51" s="35"/>
      <c r="K51" s="35"/>
      <c r="L51" s="35"/>
      <c r="M51" s="35">
        <f>VLOOKUP(B51,AV:AW,2,0)</f>
        <v>8</v>
      </c>
      <c r="N51" s="35"/>
      <c r="O51" s="27">
        <f>SUM(E51:N51)</f>
        <v>8</v>
      </c>
    </row>
    <row r="52" spans="1:15" ht="15.75">
      <c r="A52" s="5">
        <v>46</v>
      </c>
      <c r="B52" s="58">
        <v>412</v>
      </c>
      <c r="C52" s="59" t="s">
        <v>144</v>
      </c>
      <c r="D52" s="59"/>
      <c r="E52" s="35">
        <f>VLOOKUP(B52,X:Y,2,0)</f>
        <v>7</v>
      </c>
      <c r="F52" s="35"/>
      <c r="G52" s="35"/>
      <c r="H52" s="35"/>
      <c r="I52" s="35"/>
      <c r="J52" s="35"/>
      <c r="K52" s="35"/>
      <c r="L52" s="35"/>
      <c r="M52" s="35"/>
      <c r="N52" s="35"/>
      <c r="O52" s="27">
        <f>SUM(E52:N52)</f>
        <v>7</v>
      </c>
    </row>
    <row r="53" spans="1:15" ht="15.75">
      <c r="A53" s="5">
        <v>47</v>
      </c>
      <c r="B53" s="58">
        <v>430</v>
      </c>
      <c r="C53" s="59" t="s">
        <v>157</v>
      </c>
      <c r="D53" s="59" t="s">
        <v>158</v>
      </c>
      <c r="E53" s="35">
        <f>VLOOKUP(B53,X:Y,2,0)</f>
        <v>1</v>
      </c>
      <c r="F53" s="35">
        <f>VLOOKUP(B53,AA:AB,2,0)</f>
        <v>6</v>
      </c>
      <c r="G53" s="35"/>
      <c r="H53" s="35"/>
      <c r="I53" s="35"/>
      <c r="J53" s="35"/>
      <c r="K53" s="35"/>
      <c r="L53" s="35"/>
      <c r="M53" s="35"/>
      <c r="N53" s="35"/>
      <c r="O53" s="27">
        <f>SUM(E53:N53)</f>
        <v>7</v>
      </c>
    </row>
    <row r="54" spans="1:15" ht="15.75">
      <c r="A54" s="5">
        <v>48</v>
      </c>
      <c r="B54" s="58">
        <v>432</v>
      </c>
      <c r="C54" s="59" t="s">
        <v>160</v>
      </c>
      <c r="D54" s="59" t="s">
        <v>161</v>
      </c>
      <c r="E54" s="35">
        <f>VLOOKUP(B54,X:Y,2,0)</f>
        <v>1</v>
      </c>
      <c r="F54" s="35">
        <f>VLOOKUP(B54,AA:AB,2,0)</f>
        <v>5</v>
      </c>
      <c r="G54" s="35"/>
      <c r="H54" s="35"/>
      <c r="I54" s="35"/>
      <c r="J54" s="35"/>
      <c r="K54" s="35"/>
      <c r="L54" s="35"/>
      <c r="M54" s="35"/>
      <c r="N54" s="35"/>
      <c r="O54" s="27">
        <f>SUM(E54:N54)</f>
        <v>6</v>
      </c>
    </row>
    <row r="55" spans="1:15" ht="15.75">
      <c r="A55" s="5">
        <v>49</v>
      </c>
      <c r="B55" s="58">
        <v>456</v>
      </c>
      <c r="C55" s="59" t="s">
        <v>172</v>
      </c>
      <c r="D55" s="59" t="s">
        <v>173</v>
      </c>
      <c r="E55" s="35">
        <f>VLOOKUP(B55,X:Y,2,0)</f>
        <v>1</v>
      </c>
      <c r="F55" s="35"/>
      <c r="G55" s="35"/>
      <c r="H55" s="35"/>
      <c r="I55" s="35"/>
      <c r="J55" s="35"/>
      <c r="K55" s="35">
        <f>VLOOKUP(B55,AP:AQ,2,0)</f>
        <v>4</v>
      </c>
      <c r="L55" s="35">
        <f>VLOOKUP(B55,AS:AT,2,0)</f>
        <v>1</v>
      </c>
      <c r="M55" s="35"/>
      <c r="N55" s="35"/>
      <c r="O55" s="27">
        <f>SUM(E55:N55)</f>
        <v>6</v>
      </c>
    </row>
    <row r="56" spans="1:15" ht="15.75">
      <c r="A56" s="5">
        <v>50</v>
      </c>
      <c r="B56" s="58">
        <v>461</v>
      </c>
      <c r="C56" s="59" t="s">
        <v>545</v>
      </c>
      <c r="D56" s="59"/>
      <c r="E56" s="35"/>
      <c r="F56" s="35"/>
      <c r="G56" s="35"/>
      <c r="H56" s="35"/>
      <c r="I56" s="35"/>
      <c r="J56" s="35"/>
      <c r="K56" s="35"/>
      <c r="L56" s="35">
        <f>VLOOKUP(B56,AS:AT,2,0)</f>
        <v>6</v>
      </c>
      <c r="M56" s="35"/>
      <c r="N56" s="35"/>
      <c r="O56" s="27">
        <f>SUM(E56:N56)</f>
        <v>6</v>
      </c>
    </row>
    <row r="57" spans="1:15" ht="15.75">
      <c r="A57" s="5">
        <v>51</v>
      </c>
      <c r="B57" s="58">
        <v>401</v>
      </c>
      <c r="C57" s="59" t="s">
        <v>343</v>
      </c>
      <c r="D57" s="59"/>
      <c r="E57" s="35"/>
      <c r="F57" s="35"/>
      <c r="G57" s="35"/>
      <c r="H57" s="35">
        <f>VLOOKUP(B57,AG:AH,2,0)</f>
        <v>3</v>
      </c>
      <c r="I57" s="35"/>
      <c r="J57" s="35">
        <f>VLOOKUP(B57,AM:AN,2,0)</f>
        <v>1</v>
      </c>
      <c r="K57" s="35"/>
      <c r="L57" s="35"/>
      <c r="M57" s="35">
        <f>VLOOKUP(B57,AV:AW,2,0)</f>
        <v>1</v>
      </c>
      <c r="N57" s="35"/>
      <c r="O57" s="27">
        <f>SUM(E57:N57)</f>
        <v>5</v>
      </c>
    </row>
    <row r="58" spans="1:15" ht="15.75">
      <c r="A58" s="5">
        <v>52</v>
      </c>
      <c r="B58" s="58">
        <v>471</v>
      </c>
      <c r="C58" s="59" t="s">
        <v>355</v>
      </c>
      <c r="D58" s="59" t="s">
        <v>165</v>
      </c>
      <c r="E58" s="35"/>
      <c r="F58" s="35"/>
      <c r="G58" s="35"/>
      <c r="H58" s="35"/>
      <c r="I58" s="35"/>
      <c r="J58" s="35"/>
      <c r="K58" s="35">
        <f>VLOOKUP(B58,AP:AQ,2,0)</f>
        <v>5</v>
      </c>
      <c r="L58" s="35"/>
      <c r="M58" s="35"/>
      <c r="N58" s="35"/>
      <c r="O58" s="27">
        <f>SUM(E58:N58)</f>
        <v>5</v>
      </c>
    </row>
    <row r="59" spans="1:15" ht="15.75">
      <c r="A59" s="5">
        <v>53</v>
      </c>
      <c r="B59" s="58">
        <v>455</v>
      </c>
      <c r="C59" s="59" t="s">
        <v>171</v>
      </c>
      <c r="D59" s="59" t="s">
        <v>107</v>
      </c>
      <c r="E59" s="35">
        <f>VLOOKUP(B59,X:Y,2,0)</f>
        <v>4</v>
      </c>
      <c r="F59" s="35"/>
      <c r="G59" s="35"/>
      <c r="H59" s="35"/>
      <c r="I59" s="35"/>
      <c r="J59" s="35"/>
      <c r="K59" s="35"/>
      <c r="L59" s="35"/>
      <c r="M59" s="35"/>
      <c r="N59" s="35"/>
      <c r="O59" s="27">
        <f>SUM(E59:N59)</f>
        <v>4</v>
      </c>
    </row>
    <row r="60" spans="1:15" ht="15.75">
      <c r="A60" s="5">
        <v>54</v>
      </c>
      <c r="B60" s="58">
        <v>476</v>
      </c>
      <c r="C60" s="59" t="s">
        <v>357</v>
      </c>
      <c r="D60" s="59" t="s">
        <v>358</v>
      </c>
      <c r="E60" s="35"/>
      <c r="F60" s="35"/>
      <c r="G60" s="35"/>
      <c r="H60" s="35"/>
      <c r="I60" s="35"/>
      <c r="J60" s="35"/>
      <c r="K60" s="35"/>
      <c r="L60" s="35"/>
      <c r="M60" s="35">
        <f>VLOOKUP(B60,AV:AW,2,0)</f>
        <v>4</v>
      </c>
      <c r="N60" s="35"/>
      <c r="O60" s="27">
        <f>SUM(E60:N60)</f>
        <v>4</v>
      </c>
    </row>
    <row r="61" spans="1:15" ht="15.75">
      <c r="A61" s="5">
        <v>55</v>
      </c>
      <c r="B61" s="58">
        <v>417</v>
      </c>
      <c r="C61" s="59" t="s">
        <v>347</v>
      </c>
      <c r="D61" s="59"/>
      <c r="E61" s="35"/>
      <c r="F61" s="35"/>
      <c r="G61" s="35"/>
      <c r="H61" s="35"/>
      <c r="I61" s="35"/>
      <c r="J61" s="35">
        <f>VLOOKUP(B61,AM:AN,2,0)</f>
        <v>1</v>
      </c>
      <c r="K61" s="35"/>
      <c r="L61" s="35"/>
      <c r="M61" s="35">
        <f>VLOOKUP(B61,AV:AW,2,0)</f>
        <v>1</v>
      </c>
      <c r="N61" s="35"/>
      <c r="O61" s="27">
        <f>SUM(E61:N61)</f>
        <v>2</v>
      </c>
    </row>
    <row r="62" spans="1:15" ht="15.75">
      <c r="A62" s="5">
        <v>56</v>
      </c>
      <c r="B62" s="58">
        <v>463</v>
      </c>
      <c r="C62" s="59" t="s">
        <v>463</v>
      </c>
      <c r="D62" s="59"/>
      <c r="E62" s="35"/>
      <c r="F62" s="35"/>
      <c r="G62" s="35"/>
      <c r="H62" s="35">
        <f>VLOOKUP(B62,AG:AH,2,0)</f>
        <v>1</v>
      </c>
      <c r="I62" s="35"/>
      <c r="J62" s="35"/>
      <c r="K62" s="35"/>
      <c r="L62" s="35"/>
      <c r="M62" s="35">
        <f>VLOOKUP(B62,AV:AW,2,0)</f>
        <v>1</v>
      </c>
      <c r="N62" s="35"/>
      <c r="O62" s="27">
        <f>SUM(E62:N62)</f>
        <v>2</v>
      </c>
    </row>
    <row r="63" spans="1:15" ht="15.75">
      <c r="A63" s="5">
        <v>57</v>
      </c>
      <c r="B63" s="58">
        <v>403</v>
      </c>
      <c r="C63" s="59" t="s">
        <v>139</v>
      </c>
      <c r="D63" s="59"/>
      <c r="E63" s="35">
        <f>VLOOKUP(B63,X:Y,2,0)</f>
        <v>1</v>
      </c>
      <c r="F63" s="35"/>
      <c r="G63" s="35"/>
      <c r="H63" s="35"/>
      <c r="I63" s="35"/>
      <c r="J63" s="35"/>
      <c r="K63" s="35"/>
      <c r="L63" s="35"/>
      <c r="M63" s="35"/>
      <c r="N63" s="35"/>
      <c r="O63" s="27">
        <f>SUM(E63:N63)</f>
        <v>1</v>
      </c>
    </row>
    <row r="64" spans="1:15" ht="15.75">
      <c r="A64" s="5">
        <v>58</v>
      </c>
      <c r="B64" s="58">
        <v>406</v>
      </c>
      <c r="C64" s="59" t="s">
        <v>141</v>
      </c>
      <c r="D64" s="59"/>
      <c r="E64" s="35">
        <f>VLOOKUP(B64,X:Y,2,0)</f>
        <v>1</v>
      </c>
      <c r="F64" s="35"/>
      <c r="G64" s="35"/>
      <c r="H64" s="35"/>
      <c r="I64" s="35"/>
      <c r="J64" s="35"/>
      <c r="K64" s="35"/>
      <c r="L64" s="35"/>
      <c r="M64" s="35"/>
      <c r="N64" s="35"/>
      <c r="O64" s="27">
        <f>SUM(E64:N64)</f>
        <v>1</v>
      </c>
    </row>
    <row r="65" spans="1:15" ht="15.75">
      <c r="A65" s="5">
        <v>59</v>
      </c>
      <c r="B65" s="58">
        <v>419</v>
      </c>
      <c r="C65" s="59" t="s">
        <v>149</v>
      </c>
      <c r="D65" s="59" t="s">
        <v>63</v>
      </c>
      <c r="E65" s="35">
        <f>VLOOKUP(B65,X:Y,2,0)</f>
        <v>1</v>
      </c>
      <c r="F65" s="35"/>
      <c r="G65" s="35"/>
      <c r="H65" s="35"/>
      <c r="I65" s="35"/>
      <c r="J65" s="35"/>
      <c r="K65" s="35"/>
      <c r="L65" s="35"/>
      <c r="M65" s="35"/>
      <c r="N65" s="35"/>
      <c r="O65" s="27">
        <f>SUM(E65:N65)</f>
        <v>1</v>
      </c>
    </row>
    <row r="66" spans="1:15" ht="15.75">
      <c r="A66" s="5">
        <v>60</v>
      </c>
      <c r="B66" s="58">
        <v>421</v>
      </c>
      <c r="C66" s="59" t="s">
        <v>150</v>
      </c>
      <c r="D66" s="59" t="s">
        <v>151</v>
      </c>
      <c r="E66" s="35">
        <f>VLOOKUP(B66,X:Y,2,0)</f>
        <v>1</v>
      </c>
      <c r="F66" s="35"/>
      <c r="G66" s="35"/>
      <c r="H66" s="35"/>
      <c r="I66" s="35"/>
      <c r="J66" s="35"/>
      <c r="K66" s="35"/>
      <c r="L66" s="35"/>
      <c r="M66" s="35"/>
      <c r="N66" s="35"/>
      <c r="O66" s="27">
        <f>SUM(E66:N66)</f>
        <v>1</v>
      </c>
    </row>
    <row r="67" spans="1:15" ht="15.75">
      <c r="A67" s="5">
        <v>61</v>
      </c>
      <c r="B67" s="58">
        <v>428</v>
      </c>
      <c r="C67" s="59" t="s">
        <v>154</v>
      </c>
      <c r="D67" s="59" t="s">
        <v>153</v>
      </c>
      <c r="E67" s="35">
        <f>VLOOKUP(B67,X:Y,2,0)</f>
        <v>1</v>
      </c>
      <c r="F67" s="35"/>
      <c r="G67" s="35"/>
      <c r="H67" s="35"/>
      <c r="I67" s="35"/>
      <c r="J67" s="35"/>
      <c r="K67" s="35"/>
      <c r="L67" s="35"/>
      <c r="M67" s="35"/>
      <c r="N67" s="35"/>
      <c r="O67" s="27">
        <f>SUM(E67:N67)</f>
        <v>1</v>
      </c>
    </row>
    <row r="68" spans="1:15" ht="15.75">
      <c r="A68" s="5">
        <v>62</v>
      </c>
      <c r="B68" s="58">
        <v>431</v>
      </c>
      <c r="C68" s="59" t="s">
        <v>159</v>
      </c>
      <c r="D68" s="59"/>
      <c r="E68" s="35">
        <f>VLOOKUP(B68,X:Y,2,0)</f>
        <v>1</v>
      </c>
      <c r="F68" s="35"/>
      <c r="G68" s="35"/>
      <c r="H68" s="35"/>
      <c r="I68" s="35"/>
      <c r="J68" s="35"/>
      <c r="K68" s="35"/>
      <c r="L68" s="35"/>
      <c r="M68" s="35"/>
      <c r="N68" s="35"/>
      <c r="O68" s="27">
        <f>SUM(E68:N68)</f>
        <v>1</v>
      </c>
    </row>
    <row r="69" spans="1:15" ht="15.75">
      <c r="A69" s="5">
        <v>63</v>
      </c>
      <c r="B69" s="58">
        <v>439</v>
      </c>
      <c r="C69" s="59" t="s">
        <v>507</v>
      </c>
      <c r="D69" s="59"/>
      <c r="E69" s="35"/>
      <c r="F69" s="35"/>
      <c r="G69" s="35"/>
      <c r="H69" s="35"/>
      <c r="I69" s="35"/>
      <c r="J69" s="35">
        <f>VLOOKUP(B69,AM:AN,2,0)</f>
        <v>1</v>
      </c>
      <c r="K69" s="35"/>
      <c r="L69" s="35"/>
      <c r="M69" s="35"/>
      <c r="N69" s="35"/>
      <c r="O69" s="27">
        <f>SUM(E69:N69)</f>
        <v>1</v>
      </c>
    </row>
    <row r="70" spans="1:15" ht="15.75">
      <c r="A70" s="5">
        <v>64</v>
      </c>
      <c r="B70" s="58">
        <v>440</v>
      </c>
      <c r="C70" s="59" t="s">
        <v>163</v>
      </c>
      <c r="D70" s="59"/>
      <c r="E70" s="35">
        <f>VLOOKUP(B70,X:Y,2,0)</f>
        <v>1</v>
      </c>
      <c r="F70" s="35"/>
      <c r="G70" s="35"/>
      <c r="H70" s="35"/>
      <c r="I70" s="35"/>
      <c r="J70" s="35"/>
      <c r="K70" s="35"/>
      <c r="L70" s="35"/>
      <c r="M70" s="35"/>
      <c r="N70" s="35"/>
      <c r="O70" s="27">
        <f>SUM(E70:N70)</f>
        <v>1</v>
      </c>
    </row>
    <row r="71" spans="1:15" ht="15.75">
      <c r="A71" s="5">
        <v>65</v>
      </c>
      <c r="B71" s="58">
        <v>446</v>
      </c>
      <c r="C71" s="59" t="s">
        <v>574</v>
      </c>
      <c r="D71" s="59"/>
      <c r="E71" s="35"/>
      <c r="F71" s="35"/>
      <c r="G71" s="35"/>
      <c r="H71" s="35"/>
      <c r="I71" s="35"/>
      <c r="J71" s="35"/>
      <c r="K71" s="35"/>
      <c r="L71" s="35"/>
      <c r="M71" s="35">
        <f>VLOOKUP(B71,AV:AW,2,0)</f>
        <v>1</v>
      </c>
      <c r="N71" s="35"/>
      <c r="O71" s="27">
        <f>SUM(E71:N71)</f>
        <v>1</v>
      </c>
    </row>
    <row r="72" spans="1:15" ht="15.75">
      <c r="A72" s="5">
        <v>66</v>
      </c>
      <c r="B72" s="58">
        <v>449</v>
      </c>
      <c r="C72" s="59" t="s">
        <v>167</v>
      </c>
      <c r="D72" s="59" t="s">
        <v>136</v>
      </c>
      <c r="E72" s="35">
        <f>VLOOKUP(B72,X:Y,2,0)</f>
        <v>1</v>
      </c>
      <c r="F72" s="35"/>
      <c r="G72" s="35"/>
      <c r="H72" s="35"/>
      <c r="I72" s="35"/>
      <c r="J72" s="35"/>
      <c r="K72" s="35"/>
      <c r="L72" s="35"/>
      <c r="M72" s="35"/>
      <c r="N72" s="35"/>
      <c r="O72" s="27">
        <f>SUM(E72:N72)</f>
        <v>1</v>
      </c>
    </row>
    <row r="73" spans="1:15" ht="15.75">
      <c r="A73" s="5">
        <v>67</v>
      </c>
      <c r="B73" s="58">
        <v>451</v>
      </c>
      <c r="C73" s="59" t="s">
        <v>575</v>
      </c>
      <c r="D73" s="59" t="s">
        <v>57</v>
      </c>
      <c r="E73" s="35"/>
      <c r="F73" s="35"/>
      <c r="G73" s="35"/>
      <c r="H73" s="35"/>
      <c r="I73" s="35"/>
      <c r="J73" s="35"/>
      <c r="K73" s="35"/>
      <c r="L73" s="35"/>
      <c r="M73" s="35">
        <f>VLOOKUP(B73,AV:AW,2,0)</f>
        <v>1</v>
      </c>
      <c r="N73" s="35"/>
      <c r="O73" s="27">
        <f>SUM(E73:N73)</f>
        <v>1</v>
      </c>
    </row>
    <row r="74" spans="1:15" ht="15.75">
      <c r="A74" s="5">
        <v>68</v>
      </c>
      <c r="B74" s="58">
        <v>452</v>
      </c>
      <c r="C74" s="59" t="s">
        <v>169</v>
      </c>
      <c r="D74" s="59" t="s">
        <v>140</v>
      </c>
      <c r="E74" s="35">
        <f>VLOOKUP(B74,X:Y,2,0)</f>
        <v>1</v>
      </c>
      <c r="F74" s="35"/>
      <c r="G74" s="35"/>
      <c r="H74" s="35"/>
      <c r="I74" s="35"/>
      <c r="J74" s="35"/>
      <c r="K74" s="35"/>
      <c r="L74" s="35"/>
      <c r="M74" s="35"/>
      <c r="N74" s="35"/>
      <c r="O74" s="27">
        <f>SUM(E74:N74)</f>
        <v>1</v>
      </c>
    </row>
    <row r="75" spans="1:15" ht="15.75">
      <c r="A75" s="5">
        <v>69</v>
      </c>
      <c r="B75" s="58">
        <v>458</v>
      </c>
      <c r="C75" s="59" t="s">
        <v>176</v>
      </c>
      <c r="D75" s="59" t="s">
        <v>177</v>
      </c>
      <c r="E75" s="35">
        <f>VLOOKUP(B75,X:Y,2,0)</f>
        <v>1</v>
      </c>
      <c r="F75" s="35"/>
      <c r="G75" s="35"/>
      <c r="H75" s="35"/>
      <c r="I75" s="35"/>
      <c r="J75" s="35"/>
      <c r="K75" s="35"/>
      <c r="L75" s="35"/>
      <c r="M75" s="35"/>
      <c r="N75" s="35"/>
      <c r="O75" s="27">
        <f>SUM(E75:N75)</f>
        <v>1</v>
      </c>
    </row>
    <row r="76" spans="1:15" ht="15.75">
      <c r="A76" s="5">
        <v>70</v>
      </c>
      <c r="B76" s="58">
        <v>462</v>
      </c>
      <c r="C76" s="59" t="s">
        <v>546</v>
      </c>
      <c r="D76" s="59"/>
      <c r="E76" s="35"/>
      <c r="F76" s="35"/>
      <c r="G76" s="35"/>
      <c r="H76" s="35"/>
      <c r="I76" s="35"/>
      <c r="J76" s="35"/>
      <c r="K76" s="35"/>
      <c r="L76" s="35">
        <f>VLOOKUP(B76,AS:AT,2,0)</f>
        <v>1</v>
      </c>
      <c r="M76" s="35"/>
      <c r="N76" s="35"/>
      <c r="O76" s="27">
        <f>SUM(E76:N76)</f>
        <v>1</v>
      </c>
    </row>
    <row r="77" spans="1:15" ht="15.75">
      <c r="A77" s="5">
        <v>71</v>
      </c>
      <c r="B77" s="58">
        <v>465</v>
      </c>
      <c r="C77" s="59" t="s">
        <v>577</v>
      </c>
      <c r="D77" s="59"/>
      <c r="E77" s="35"/>
      <c r="F77" s="35"/>
      <c r="G77" s="35"/>
      <c r="H77" s="35"/>
      <c r="I77" s="35"/>
      <c r="J77" s="35"/>
      <c r="K77" s="35"/>
      <c r="L77" s="35"/>
      <c r="M77" s="35">
        <f>VLOOKUP(B77,AV:AW,2,0)</f>
        <v>1</v>
      </c>
      <c r="N77" s="35"/>
      <c r="O77" s="27">
        <f>SUM(E77:N77)</f>
        <v>1</v>
      </c>
    </row>
    <row r="78" spans="1:15" ht="15.75">
      <c r="A78" s="5">
        <v>72</v>
      </c>
      <c r="B78" s="58">
        <v>477</v>
      </c>
      <c r="C78" s="84" t="s">
        <v>489</v>
      </c>
      <c r="D78" s="84" t="s">
        <v>509</v>
      </c>
      <c r="E78" s="35"/>
      <c r="F78" s="35"/>
      <c r="G78" s="35"/>
      <c r="H78" s="35"/>
      <c r="I78" s="35"/>
      <c r="J78" s="35">
        <f>VLOOKUP(B78,AM:AN,2,0)</f>
        <v>1</v>
      </c>
      <c r="K78" s="35"/>
      <c r="L78" s="35"/>
      <c r="M78" s="35"/>
      <c r="N78" s="35"/>
      <c r="O78" s="27">
        <f>SUM(E78:N78)</f>
        <v>1</v>
      </c>
    </row>
    <row r="79" spans="1:15" ht="15.75">
      <c r="A79" s="5">
        <v>73</v>
      </c>
      <c r="B79" s="58">
        <v>483</v>
      </c>
      <c r="C79" s="59" t="s">
        <v>186</v>
      </c>
      <c r="D79" s="59" t="s">
        <v>42</v>
      </c>
      <c r="E79" s="35">
        <f>VLOOKUP(B79,X:Y,2,0)</f>
        <v>1</v>
      </c>
      <c r="F79" s="35"/>
      <c r="G79" s="35"/>
      <c r="H79" s="35"/>
      <c r="I79" s="35"/>
      <c r="J79" s="35"/>
      <c r="K79" s="35"/>
      <c r="L79" s="35"/>
      <c r="M79" s="35"/>
      <c r="N79" s="35"/>
      <c r="O79" s="27">
        <f>SUM(E79:N79)</f>
        <v>1</v>
      </c>
    </row>
    <row r="80" spans="1:15" ht="15.75">
      <c r="A80" s="5">
        <v>74</v>
      </c>
      <c r="B80" s="58">
        <v>497</v>
      </c>
      <c r="C80" s="59" t="s">
        <v>189</v>
      </c>
      <c r="D80" s="59" t="s">
        <v>66</v>
      </c>
      <c r="E80" s="35">
        <f>VLOOKUP(B80,X:Y,2,0)</f>
        <v>1</v>
      </c>
      <c r="F80" s="35"/>
      <c r="G80" s="35"/>
      <c r="H80" s="35"/>
      <c r="I80" s="35"/>
      <c r="J80" s="35"/>
      <c r="K80" s="35"/>
      <c r="L80" s="35"/>
      <c r="M80" s="35"/>
      <c r="N80" s="35"/>
      <c r="O80" s="27">
        <f>SUM(E80:N80)</f>
        <v>1</v>
      </c>
    </row>
    <row r="81" spans="2:15" ht="15.75">
      <c r="B81" s="58">
        <v>436</v>
      </c>
      <c r="C81" s="59" t="s">
        <v>544</v>
      </c>
      <c r="D81" s="59"/>
      <c r="E81" s="35"/>
      <c r="F81" s="35"/>
      <c r="G81" s="35"/>
      <c r="H81" s="35"/>
      <c r="I81" s="35"/>
      <c r="J81" s="35"/>
      <c r="K81" s="35"/>
      <c r="L81" s="35" t="str">
        <f>VLOOKUP(B81,AS:AT,2,0)</f>
        <v>R</v>
      </c>
      <c r="M81" s="35"/>
      <c r="N81" s="35"/>
      <c r="O81" s="27">
        <f>SUM(E81:N81)</f>
        <v>0</v>
      </c>
    </row>
    <row r="82" spans="2:15" ht="15.75">
      <c r="B82" s="58">
        <v>472</v>
      </c>
      <c r="C82" s="59" t="s">
        <v>183</v>
      </c>
      <c r="D82" s="59"/>
      <c r="E82" s="35" t="str">
        <f>VLOOKUP(B82,X:Y,2,0)</f>
        <v>R</v>
      </c>
      <c r="F82" s="35"/>
      <c r="G82" s="35"/>
      <c r="H82" s="35"/>
      <c r="I82" s="35"/>
      <c r="J82" s="35"/>
      <c r="K82" s="35"/>
      <c r="L82" s="35"/>
      <c r="M82" s="35"/>
      <c r="N82" s="35"/>
      <c r="O82" s="27">
        <f>SUM(E82:N82)</f>
        <v>0</v>
      </c>
    </row>
    <row r="83" spans="2:15" ht="15.75">
      <c r="B83" s="58">
        <v>480</v>
      </c>
      <c r="C83" s="59" t="s">
        <v>360</v>
      </c>
      <c r="D83" s="59" t="s">
        <v>361</v>
      </c>
      <c r="E83" s="35"/>
      <c r="F83" s="35"/>
      <c r="G83" s="35" t="str">
        <f>VLOOKUP(B83,AD:AE,2,0)</f>
        <v>R</v>
      </c>
      <c r="H83" s="35"/>
      <c r="I83" s="35"/>
      <c r="J83" s="35"/>
      <c r="K83" s="35"/>
      <c r="L83" s="35"/>
      <c r="M83" s="35"/>
      <c r="N83" s="35"/>
      <c r="O83" s="27">
        <f>SUM(E83:N83)</f>
        <v>0</v>
      </c>
    </row>
    <row r="84" spans="2:15" ht="15.75">
      <c r="B84" s="58">
        <v>499</v>
      </c>
      <c r="C84" s="59" t="s">
        <v>191</v>
      </c>
      <c r="D84" s="59"/>
      <c r="E84" s="35" t="str">
        <f>VLOOKUP(B84,X:Y,2,0)</f>
        <v>R</v>
      </c>
      <c r="F84" s="35"/>
      <c r="G84" s="35"/>
      <c r="H84" s="35"/>
      <c r="I84" s="35"/>
      <c r="J84" s="35"/>
      <c r="K84" s="35"/>
      <c r="L84" s="35"/>
      <c r="M84" s="35"/>
      <c r="N84" s="35"/>
      <c r="O84" s="27">
        <f>SUM(E84:N84)</f>
        <v>0</v>
      </c>
    </row>
    <row r="107" spans="2:15" ht="15.75">
      <c r="B107" s="58"/>
      <c r="C107" s="59"/>
      <c r="D107" s="59"/>
      <c r="E107" s="35"/>
      <c r="F107" s="35"/>
      <c r="J107" s="35" t="e">
        <f>VLOOKUP(B107,AM:AN,2,0)</f>
        <v>#N/A</v>
      </c>
      <c r="K107" s="35" t="e">
        <f>VLOOKUP(B107,AP:AQ,2,0)</f>
        <v>#N/A</v>
      </c>
      <c r="L107" s="35" t="e">
        <f>VLOOKUP(B107,AS:AT,2,0)</f>
        <v>#N/A</v>
      </c>
      <c r="M107" s="35"/>
      <c r="N107" s="35"/>
      <c r="O107" s="27"/>
    </row>
    <row r="108" spans="3:4" ht="20.25">
      <c r="C108"/>
      <c r="D108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31"/>
  <sheetViews>
    <sheetView showGridLines="0" zoomScalePageLayoutView="0" workbookViewId="0" topLeftCell="A1">
      <selection activeCell="C7" sqref="C7"/>
    </sheetView>
  </sheetViews>
  <sheetFormatPr defaultColWidth="12" defaultRowHeight="12.75"/>
  <cols>
    <col min="1" max="1" width="8.83203125" style="8" customWidth="1"/>
    <col min="2" max="2" width="9.83203125" style="9" customWidth="1"/>
    <col min="3" max="3" width="25.83203125" style="0" customWidth="1"/>
    <col min="4" max="4" width="35.83203125" style="1" customWidth="1"/>
    <col min="5" max="7" width="5.33203125" style="6" customWidth="1"/>
    <col min="8" max="8" width="5.33203125" style="54" customWidth="1"/>
    <col min="9" max="9" width="5.33203125" style="7" customWidth="1"/>
    <col min="10" max="11" width="5.33203125" style="6" customWidth="1"/>
    <col min="12" max="13" width="5.33203125" style="54" customWidth="1"/>
    <col min="14" max="14" width="5.33203125" style="6" customWidth="1"/>
    <col min="15" max="15" width="7.33203125" style="0" customWidth="1"/>
    <col min="16" max="18" width="12" style="0" customWidth="1"/>
    <col min="19" max="19" width="36.16015625" style="0" customWidth="1"/>
  </cols>
  <sheetData>
    <row r="1" spans="1:28" ht="28.5">
      <c r="A1" s="41"/>
      <c r="B1" s="32" t="s">
        <v>591</v>
      </c>
      <c r="C1" s="42"/>
      <c r="D1" s="43"/>
      <c r="E1" s="43"/>
      <c r="F1" s="43"/>
      <c r="G1" s="46"/>
      <c r="H1" s="43"/>
      <c r="I1" s="43"/>
      <c r="J1" s="43"/>
      <c r="K1" s="43"/>
      <c r="L1" s="43"/>
      <c r="M1" s="6"/>
      <c r="N1" s="78"/>
      <c r="X1" s="61">
        <v>15</v>
      </c>
      <c r="Y1" s="61">
        <v>25</v>
      </c>
      <c r="AA1" s="61">
        <v>13</v>
      </c>
      <c r="AB1" s="61">
        <v>25</v>
      </c>
    </row>
    <row r="2" spans="1:28" ht="21">
      <c r="A2" s="36"/>
      <c r="B2" s="33" t="s">
        <v>15</v>
      </c>
      <c r="C2" s="38"/>
      <c r="D2" s="39"/>
      <c r="E2" s="39"/>
      <c r="F2" s="39"/>
      <c r="G2" s="39"/>
      <c r="H2" s="39"/>
      <c r="I2" s="39"/>
      <c r="J2" s="39"/>
      <c r="K2" s="39"/>
      <c r="L2" s="39"/>
      <c r="M2" s="6"/>
      <c r="N2" s="78"/>
      <c r="X2" s="61">
        <v>4</v>
      </c>
      <c r="Y2" s="61">
        <v>22</v>
      </c>
      <c r="AA2" s="61">
        <v>23</v>
      </c>
      <c r="AB2" s="61">
        <v>22</v>
      </c>
    </row>
    <row r="3" spans="1:28" ht="15.75">
      <c r="A3" s="23"/>
      <c r="B3" s="29"/>
      <c r="C3" s="29"/>
      <c r="D3" s="23"/>
      <c r="E3" s="29"/>
      <c r="F3" s="24"/>
      <c r="G3" s="24"/>
      <c r="H3" s="24"/>
      <c r="I3" s="30"/>
      <c r="J3" s="24"/>
      <c r="K3" s="24"/>
      <c r="L3" s="24"/>
      <c r="X3" s="61">
        <v>13</v>
      </c>
      <c r="Y3" s="61">
        <v>20</v>
      </c>
      <c r="AA3" s="61">
        <v>4</v>
      </c>
      <c r="AB3" s="61">
        <v>20</v>
      </c>
    </row>
    <row r="4" spans="1:28" ht="21">
      <c r="A4" s="36"/>
      <c r="B4" s="34" t="s">
        <v>3</v>
      </c>
      <c r="C4" s="37"/>
      <c r="D4" s="39"/>
      <c r="E4" s="39"/>
      <c r="F4" s="39"/>
      <c r="G4" s="39"/>
      <c r="H4" s="39"/>
      <c r="I4" s="39"/>
      <c r="J4" s="40"/>
      <c r="K4" s="40"/>
      <c r="L4" s="39"/>
      <c r="X4" s="61">
        <v>18</v>
      </c>
      <c r="Y4" s="61">
        <v>18</v>
      </c>
      <c r="AA4" s="61">
        <v>38</v>
      </c>
      <c r="AB4" s="61">
        <v>18</v>
      </c>
    </row>
    <row r="5" spans="1:28" ht="15.75">
      <c r="A5" s="23"/>
      <c r="B5" s="31"/>
      <c r="C5" s="29"/>
      <c r="D5" s="24"/>
      <c r="E5" s="24"/>
      <c r="F5" s="24"/>
      <c r="G5" s="24"/>
      <c r="H5" s="24"/>
      <c r="I5" s="24"/>
      <c r="J5" s="30"/>
      <c r="K5" s="30"/>
      <c r="L5" s="24"/>
      <c r="X5" s="61">
        <v>23</v>
      </c>
      <c r="Y5" s="61">
        <v>16</v>
      </c>
      <c r="AA5" s="61">
        <v>88</v>
      </c>
      <c r="AB5" s="61">
        <v>16</v>
      </c>
    </row>
    <row r="6" spans="1:28" s="17" customFormat="1" ht="15.75">
      <c r="A6" s="27" t="s">
        <v>2</v>
      </c>
      <c r="B6" s="28" t="s">
        <v>11</v>
      </c>
      <c r="C6" s="27" t="s">
        <v>0</v>
      </c>
      <c r="D6" s="27" t="s">
        <v>9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1</v>
      </c>
      <c r="P6" s="16"/>
      <c r="Q6" s="25" t="s">
        <v>592</v>
      </c>
      <c r="R6" s="24"/>
      <c r="S6" s="26"/>
      <c r="X6" s="61">
        <v>39</v>
      </c>
      <c r="Y6" s="61">
        <v>15</v>
      </c>
      <c r="AA6" s="61">
        <v>39</v>
      </c>
      <c r="AB6" s="61">
        <v>15</v>
      </c>
    </row>
    <row r="7" spans="1:28" s="17" customFormat="1" ht="15.75">
      <c r="A7" s="27">
        <v>1</v>
      </c>
      <c r="B7" s="58">
        <v>15</v>
      </c>
      <c r="C7" s="59" t="s">
        <v>199</v>
      </c>
      <c r="D7" s="59" t="s">
        <v>17</v>
      </c>
      <c r="E7" s="35">
        <f>VLOOKUP(B7,X:Y,2,0)</f>
        <v>25</v>
      </c>
      <c r="F7" s="35"/>
      <c r="G7" s="35">
        <f>VLOOKUP(B7,AD:AE,2,0)</f>
        <v>25</v>
      </c>
      <c r="H7" s="35">
        <f>VLOOKUP(B7,AG:AH,2,0)</f>
        <v>25</v>
      </c>
      <c r="I7" s="35">
        <f>VLOOKUP(B7,AJ:AK,2,0)</f>
        <v>25</v>
      </c>
      <c r="J7" s="35">
        <f>VLOOKUP(B7,AM:AN,2,0)</f>
        <v>25</v>
      </c>
      <c r="K7" s="35">
        <f>VLOOKUP(B7,AP:AQ,2,0)</f>
        <v>25</v>
      </c>
      <c r="L7" s="35">
        <f>VLOOKUP(B7,AS:AT,2,0)</f>
        <v>25</v>
      </c>
      <c r="M7" s="35">
        <f>VLOOKUP(B7,AV:AW,2,0)</f>
        <v>22</v>
      </c>
      <c r="N7" s="35">
        <f>VLOOKUP(B7,AY:AZ,2,0)</f>
        <v>25</v>
      </c>
      <c r="O7" s="27">
        <f>SUM(E7:N7)</f>
        <v>222</v>
      </c>
      <c r="P7" s="16"/>
      <c r="Q7" s="97" t="s">
        <v>593</v>
      </c>
      <c r="R7" s="24"/>
      <c r="S7" s="26"/>
      <c r="X7" s="61">
        <v>3</v>
      </c>
      <c r="Y7" s="61">
        <v>14</v>
      </c>
      <c r="AA7" s="61">
        <v>77</v>
      </c>
      <c r="AB7" s="61">
        <v>14</v>
      </c>
    </row>
    <row r="8" spans="1:28" s="17" customFormat="1" ht="15.75">
      <c r="A8" s="27">
        <v>2</v>
      </c>
      <c r="B8" s="58">
        <v>13</v>
      </c>
      <c r="C8" s="59" t="s">
        <v>197</v>
      </c>
      <c r="D8" s="59" t="s">
        <v>57</v>
      </c>
      <c r="E8" s="35">
        <f>VLOOKUP(B8,X:Y,2,0)</f>
        <v>20</v>
      </c>
      <c r="F8" s="35">
        <f>VLOOKUP(B8,AA:AB,2,0)</f>
        <v>25</v>
      </c>
      <c r="G8" s="35">
        <f>VLOOKUP(B8,AD:AE,2,0)</f>
        <v>22</v>
      </c>
      <c r="H8" s="35">
        <f>VLOOKUP(B8,AG:AH,2,0)</f>
        <v>22</v>
      </c>
      <c r="I8" s="35">
        <f>VLOOKUP(B8,AJ:AK,2,0)</f>
        <v>22</v>
      </c>
      <c r="J8" s="35">
        <f>VLOOKUP(B8,AM:AN,2,0)</f>
        <v>16</v>
      </c>
      <c r="K8" s="35">
        <f>VLOOKUP(B8,AP:AQ,2,0)</f>
        <v>22</v>
      </c>
      <c r="L8" s="35">
        <f>VLOOKUP(B8,AS:AT,2,0)</f>
        <v>22</v>
      </c>
      <c r="M8" s="35">
        <f>VLOOKUP(B8,AV:AW,2,0)</f>
        <v>25</v>
      </c>
      <c r="N8" s="35">
        <f>VLOOKUP(B8,AY:AZ,2,0)</f>
        <v>22</v>
      </c>
      <c r="O8" s="27">
        <f>SUM(E8:N8)</f>
        <v>218</v>
      </c>
      <c r="P8" s="16"/>
      <c r="Q8" s="97" t="s">
        <v>594</v>
      </c>
      <c r="R8" s="24"/>
      <c r="S8" s="26"/>
      <c r="X8" s="61">
        <v>38</v>
      </c>
      <c r="Y8" s="61">
        <v>13</v>
      </c>
      <c r="AA8" s="61">
        <v>92</v>
      </c>
      <c r="AB8" s="61">
        <v>13</v>
      </c>
    </row>
    <row r="9" spans="1:52" s="17" customFormat="1" ht="15.75">
      <c r="A9" s="27">
        <v>3</v>
      </c>
      <c r="B9" s="58">
        <v>88</v>
      </c>
      <c r="C9" s="59" t="s">
        <v>225</v>
      </c>
      <c r="D9" s="59" t="s">
        <v>57</v>
      </c>
      <c r="E9" s="35">
        <f>VLOOKUP(B9,X:Y,2,0)</f>
        <v>10</v>
      </c>
      <c r="F9" s="35">
        <f>VLOOKUP(B9,AA:AB,2,0)</f>
        <v>16</v>
      </c>
      <c r="G9" s="35">
        <f>VLOOKUP(B9,AD:AE,2,0)</f>
        <v>9</v>
      </c>
      <c r="H9" s="35">
        <f>VLOOKUP(B9,AG:AH,2,0)</f>
        <v>15</v>
      </c>
      <c r="I9" s="35">
        <f>VLOOKUP(B9,AJ:AK,2,0)</f>
        <v>18</v>
      </c>
      <c r="J9" s="35">
        <f>VLOOKUP(B9,AM:AN,2,0)</f>
        <v>14</v>
      </c>
      <c r="K9" s="35">
        <f>VLOOKUP(B9,AP:AQ,2,0)</f>
        <v>20</v>
      </c>
      <c r="L9" s="35" t="str">
        <f>VLOOKUP(B9,AS:AT,2,0)</f>
        <v>R</v>
      </c>
      <c r="M9" s="35">
        <f>VLOOKUP(B9,AV:AW,2,0)</f>
        <v>16</v>
      </c>
      <c r="N9" s="35">
        <f>VLOOKUP(B9,AY:AZ,2,0)</f>
        <v>18</v>
      </c>
      <c r="O9" s="27">
        <f>SUM(E9:N9)</f>
        <v>136</v>
      </c>
      <c r="P9" s="16"/>
      <c r="Q9" s="97" t="s">
        <v>595</v>
      </c>
      <c r="R9" s="26"/>
      <c r="S9" s="26"/>
      <c r="X9" s="61">
        <v>84</v>
      </c>
      <c r="Y9" s="61">
        <v>12</v>
      </c>
      <c r="AA9" s="61">
        <v>43</v>
      </c>
      <c r="AB9" s="61">
        <v>12</v>
      </c>
      <c r="AD9" s="61">
        <v>15</v>
      </c>
      <c r="AE9" s="61">
        <v>25</v>
      </c>
      <c r="AG9" s="61">
        <v>15</v>
      </c>
      <c r="AH9" s="61">
        <v>25</v>
      </c>
      <c r="AJ9" s="61">
        <v>15</v>
      </c>
      <c r="AK9" s="61">
        <v>25</v>
      </c>
      <c r="AM9" s="61">
        <v>15</v>
      </c>
      <c r="AN9" s="61">
        <v>25</v>
      </c>
      <c r="AP9" s="61">
        <v>15</v>
      </c>
      <c r="AQ9" s="61">
        <v>25</v>
      </c>
      <c r="AS9" s="61">
        <v>15</v>
      </c>
      <c r="AT9" s="61">
        <v>25</v>
      </c>
      <c r="AV9" s="61">
        <v>13</v>
      </c>
      <c r="AW9" s="61">
        <v>25</v>
      </c>
      <c r="AY9" s="61">
        <v>15</v>
      </c>
      <c r="AZ9" s="61">
        <v>25</v>
      </c>
    </row>
    <row r="10" spans="1:52" s="17" customFormat="1" ht="15.75">
      <c r="A10" s="27">
        <v>4</v>
      </c>
      <c r="B10" s="58">
        <v>23</v>
      </c>
      <c r="C10" s="59" t="s">
        <v>203</v>
      </c>
      <c r="D10" s="59" t="s">
        <v>140</v>
      </c>
      <c r="E10" s="35">
        <f>VLOOKUP(B10,X:Y,2,0)</f>
        <v>16</v>
      </c>
      <c r="F10" s="35">
        <f>VLOOKUP(B10,AA:AB,2,0)</f>
        <v>22</v>
      </c>
      <c r="G10" s="35">
        <f>VLOOKUP(B10,AD:AE,2,0)</f>
        <v>15</v>
      </c>
      <c r="H10" s="35">
        <f>VLOOKUP(B10,AG:AH,2,0)</f>
        <v>18</v>
      </c>
      <c r="I10" s="35">
        <f>VLOOKUP(B10,AJ:AK,2,0)</f>
        <v>15</v>
      </c>
      <c r="J10" s="35">
        <f>VLOOKUP(B10,AM:AN,2,0)</f>
        <v>13</v>
      </c>
      <c r="K10" s="35">
        <f>VLOOKUP(B10,AP:AQ,2,0)</f>
        <v>15</v>
      </c>
      <c r="L10" s="35">
        <f>VLOOKUP(B10,AS:AT,2,0)</f>
        <v>3</v>
      </c>
      <c r="M10" s="35">
        <f>VLOOKUP(B10,AV:AW,2,0)</f>
        <v>8</v>
      </c>
      <c r="N10" s="35"/>
      <c r="O10" s="27">
        <f>SUM(E10:N10)</f>
        <v>125</v>
      </c>
      <c r="P10" s="16"/>
      <c r="Q10" s="97" t="s">
        <v>596</v>
      </c>
      <c r="R10" s="24"/>
      <c r="S10" s="24"/>
      <c r="X10" s="61">
        <v>87</v>
      </c>
      <c r="Y10" s="61">
        <v>11</v>
      </c>
      <c r="AA10" s="61">
        <v>46</v>
      </c>
      <c r="AB10" s="61">
        <v>11</v>
      </c>
      <c r="AD10" s="61">
        <v>13</v>
      </c>
      <c r="AE10" s="61">
        <v>22</v>
      </c>
      <c r="AG10" s="61">
        <v>13</v>
      </c>
      <c r="AH10" s="61">
        <v>22</v>
      </c>
      <c r="AJ10" s="61">
        <v>13</v>
      </c>
      <c r="AK10" s="61">
        <v>22</v>
      </c>
      <c r="AM10" s="61">
        <v>18</v>
      </c>
      <c r="AN10" s="61">
        <v>22</v>
      </c>
      <c r="AP10" s="61">
        <v>13</v>
      </c>
      <c r="AQ10" s="61">
        <v>22</v>
      </c>
      <c r="AS10" s="61">
        <v>13</v>
      </c>
      <c r="AT10" s="61">
        <v>22</v>
      </c>
      <c r="AV10" s="61">
        <v>15</v>
      </c>
      <c r="AW10" s="61">
        <v>22</v>
      </c>
      <c r="AY10" s="61">
        <v>13</v>
      </c>
      <c r="AZ10" s="61">
        <v>22</v>
      </c>
    </row>
    <row r="11" spans="1:52" s="17" customFormat="1" ht="15.75">
      <c r="A11" s="27">
        <v>5</v>
      </c>
      <c r="B11" s="58">
        <v>28</v>
      </c>
      <c r="C11" s="59" t="s">
        <v>378</v>
      </c>
      <c r="D11" s="59" t="s">
        <v>140</v>
      </c>
      <c r="E11" s="35"/>
      <c r="F11" s="35"/>
      <c r="G11" s="35">
        <f>VLOOKUP(B11,AD:AE,2,0)</f>
        <v>12</v>
      </c>
      <c r="H11" s="35">
        <f>VLOOKUP(B11,AG:AH,2,0)</f>
        <v>14</v>
      </c>
      <c r="I11" s="35">
        <f>VLOOKUP(B11,AJ:AK,2,0)</f>
        <v>14</v>
      </c>
      <c r="J11" s="35">
        <f>VLOOKUP(B11,AM:AN,2,0)</f>
        <v>12</v>
      </c>
      <c r="K11" s="35">
        <f>VLOOKUP(B11,AP:AQ,2,0)</f>
        <v>16</v>
      </c>
      <c r="L11" s="35">
        <f>VLOOKUP(B11,AS:AT,2,0)</f>
        <v>13</v>
      </c>
      <c r="M11" s="35">
        <f>VLOOKUP(B11,AV:AW,2,0)</f>
        <v>14</v>
      </c>
      <c r="N11" s="35">
        <f>VLOOKUP(B11,AY:AZ,2,0)</f>
        <v>16</v>
      </c>
      <c r="O11" s="27">
        <f>SUM(E11:N11)</f>
        <v>111</v>
      </c>
      <c r="P11" s="16"/>
      <c r="Q11" s="97" t="s">
        <v>597</v>
      </c>
      <c r="R11" s="98"/>
      <c r="S11" s="98"/>
      <c r="X11" s="61">
        <v>88</v>
      </c>
      <c r="Y11" s="61">
        <v>10</v>
      </c>
      <c r="AA11" s="61">
        <v>72</v>
      </c>
      <c r="AB11" s="61">
        <v>10</v>
      </c>
      <c r="AD11" s="61">
        <v>39</v>
      </c>
      <c r="AE11" s="61">
        <v>20</v>
      </c>
      <c r="AG11" s="61">
        <v>18</v>
      </c>
      <c r="AH11" s="61">
        <v>20</v>
      </c>
      <c r="AJ11" s="61">
        <v>4</v>
      </c>
      <c r="AK11" s="61">
        <v>20</v>
      </c>
      <c r="AM11" s="61">
        <v>50</v>
      </c>
      <c r="AN11" s="61">
        <v>20</v>
      </c>
      <c r="AP11" s="61">
        <v>88</v>
      </c>
      <c r="AQ11" s="61">
        <v>20</v>
      </c>
      <c r="AS11" s="61">
        <v>62</v>
      </c>
      <c r="AT11" s="61">
        <v>20</v>
      </c>
      <c r="AV11" s="87">
        <v>39</v>
      </c>
      <c r="AW11" s="61">
        <v>20</v>
      </c>
      <c r="AY11" s="87">
        <v>39</v>
      </c>
      <c r="AZ11" s="61">
        <v>20</v>
      </c>
    </row>
    <row r="12" spans="1:52" s="17" customFormat="1" ht="15.75">
      <c r="A12" s="27">
        <v>6</v>
      </c>
      <c r="B12" s="58">
        <v>39</v>
      </c>
      <c r="C12" s="59" t="s">
        <v>210</v>
      </c>
      <c r="D12" s="59" t="s">
        <v>211</v>
      </c>
      <c r="E12" s="35">
        <f>VLOOKUP(B12,X:Y,2,0)</f>
        <v>15</v>
      </c>
      <c r="F12" s="35">
        <f>VLOOKUP(B12,AA:AB,2,0)</f>
        <v>15</v>
      </c>
      <c r="G12" s="35">
        <f>VLOOKUP(B12,AD:AE,2,0)</f>
        <v>20</v>
      </c>
      <c r="H12" s="35"/>
      <c r="I12" s="35"/>
      <c r="J12" s="35"/>
      <c r="K12" s="35"/>
      <c r="L12" s="35">
        <f>VLOOKUP(B12,AS:AT,2,0)</f>
        <v>15</v>
      </c>
      <c r="M12" s="35">
        <f>VLOOKUP(B12,AV:AW,2,0)</f>
        <v>20</v>
      </c>
      <c r="N12" s="35">
        <f>VLOOKUP(B12,AY:AZ,2,0)</f>
        <v>20</v>
      </c>
      <c r="O12" s="27">
        <f>SUM(E12:N12)</f>
        <v>105</v>
      </c>
      <c r="P12" s="16"/>
      <c r="X12" s="61">
        <v>53</v>
      </c>
      <c r="Y12" s="61">
        <v>9</v>
      </c>
      <c r="AA12" s="61">
        <v>57</v>
      </c>
      <c r="AB12" s="61">
        <v>9</v>
      </c>
      <c r="AD12" s="61">
        <v>34</v>
      </c>
      <c r="AE12" s="61">
        <v>18</v>
      </c>
      <c r="AG12" s="61">
        <v>23</v>
      </c>
      <c r="AH12" s="61">
        <v>18</v>
      </c>
      <c r="AJ12" s="61">
        <v>88</v>
      </c>
      <c r="AK12" s="61">
        <v>18</v>
      </c>
      <c r="AM12" s="61">
        <v>87</v>
      </c>
      <c r="AN12" s="61">
        <v>18</v>
      </c>
      <c r="AP12" s="61">
        <v>87</v>
      </c>
      <c r="AQ12" s="61">
        <v>18</v>
      </c>
      <c r="AS12" s="61">
        <v>25</v>
      </c>
      <c r="AT12" s="61">
        <v>18</v>
      </c>
      <c r="AV12" s="61">
        <v>62</v>
      </c>
      <c r="AW12" s="61">
        <v>18</v>
      </c>
      <c r="AY12" s="61">
        <v>88</v>
      </c>
      <c r="AZ12" s="61">
        <v>18</v>
      </c>
    </row>
    <row r="13" spans="1:52" s="17" customFormat="1" ht="15.75">
      <c r="A13" s="27">
        <v>7</v>
      </c>
      <c r="B13" s="58">
        <v>77</v>
      </c>
      <c r="C13" s="59" t="s">
        <v>222</v>
      </c>
      <c r="D13" s="59"/>
      <c r="E13" s="35">
        <f>VLOOKUP(B13,X:Y,2,0)</f>
        <v>8</v>
      </c>
      <c r="F13" s="35">
        <f>VLOOKUP(B13,AA:AB,2,0)</f>
        <v>14</v>
      </c>
      <c r="G13" s="35">
        <f>VLOOKUP(B13,AD:AE,2,0)</f>
        <v>11</v>
      </c>
      <c r="H13" s="35">
        <f>VLOOKUP(B13,AG:AH,2,0)</f>
        <v>7</v>
      </c>
      <c r="I13" s="35">
        <f>VLOOKUP(B13,AJ:AK,2,0)</f>
        <v>13</v>
      </c>
      <c r="J13" s="35">
        <f>VLOOKUP(B13,AM:AN,2,0)</f>
        <v>11</v>
      </c>
      <c r="K13" s="35">
        <f>VLOOKUP(B13,AP:AQ,2,0)</f>
        <v>12</v>
      </c>
      <c r="L13" s="35">
        <f>VLOOKUP(B13,AS:AT,2,0)</f>
        <v>11</v>
      </c>
      <c r="M13" s="35">
        <f>VLOOKUP(B13,AV:AW,2,0)</f>
        <v>13</v>
      </c>
      <c r="N13" s="35" t="str">
        <f>VLOOKUP(B13,AY:AZ,2,0)</f>
        <v>D</v>
      </c>
      <c r="O13" s="27">
        <f>SUM(E13:N13)</f>
        <v>100</v>
      </c>
      <c r="P13" s="16"/>
      <c r="X13" s="61">
        <v>77</v>
      </c>
      <c r="Y13" s="61">
        <v>8</v>
      </c>
      <c r="AA13" s="61">
        <v>47</v>
      </c>
      <c r="AB13" s="61">
        <v>8</v>
      </c>
      <c r="AD13" s="61">
        <v>4</v>
      </c>
      <c r="AE13" s="61">
        <v>16</v>
      </c>
      <c r="AG13" s="61">
        <v>24</v>
      </c>
      <c r="AH13" s="61">
        <v>16</v>
      </c>
      <c r="AJ13" s="61">
        <v>22</v>
      </c>
      <c r="AK13" s="61">
        <v>16</v>
      </c>
      <c r="AM13" s="61">
        <v>13</v>
      </c>
      <c r="AN13" s="61">
        <v>16</v>
      </c>
      <c r="AP13" s="61">
        <v>28</v>
      </c>
      <c r="AQ13" s="61">
        <v>16</v>
      </c>
      <c r="AS13" s="61">
        <v>24</v>
      </c>
      <c r="AT13" s="61">
        <v>16</v>
      </c>
      <c r="AV13" s="61">
        <v>88</v>
      </c>
      <c r="AW13" s="61">
        <v>16</v>
      </c>
      <c r="AY13" s="61">
        <v>28</v>
      </c>
      <c r="AZ13" s="61">
        <v>16</v>
      </c>
    </row>
    <row r="14" spans="1:52" s="21" customFormat="1" ht="15.75">
      <c r="A14" s="23">
        <v>8</v>
      </c>
      <c r="B14" s="58">
        <v>4</v>
      </c>
      <c r="C14" s="59" t="s">
        <v>194</v>
      </c>
      <c r="D14" s="59" t="s">
        <v>107</v>
      </c>
      <c r="E14" s="35">
        <f>VLOOKUP(B14,X:Y,2,0)</f>
        <v>22</v>
      </c>
      <c r="F14" s="35">
        <f>VLOOKUP(B14,AA:AB,2,0)</f>
        <v>20</v>
      </c>
      <c r="G14" s="35">
        <f>VLOOKUP(B14,AD:AE,2,0)</f>
        <v>16</v>
      </c>
      <c r="H14" s="35">
        <f>VLOOKUP(B14,AG:AH,2,0)</f>
        <v>10</v>
      </c>
      <c r="I14" s="35">
        <f>VLOOKUP(B14,AJ:AK,2,0)</f>
        <v>20</v>
      </c>
      <c r="J14" s="35"/>
      <c r="K14" s="35"/>
      <c r="L14" s="35"/>
      <c r="M14" s="35"/>
      <c r="N14" s="35"/>
      <c r="O14" s="27">
        <f>SUM(E14:N14)</f>
        <v>88</v>
      </c>
      <c r="X14" s="61">
        <v>92</v>
      </c>
      <c r="Y14" s="61">
        <v>7</v>
      </c>
      <c r="AA14" s="61">
        <v>12</v>
      </c>
      <c r="AB14" s="61">
        <v>7</v>
      </c>
      <c r="AD14" s="61">
        <v>23</v>
      </c>
      <c r="AE14" s="61">
        <v>15</v>
      </c>
      <c r="AG14" s="61">
        <v>88</v>
      </c>
      <c r="AH14" s="61">
        <v>15</v>
      </c>
      <c r="AJ14" s="61">
        <v>23</v>
      </c>
      <c r="AK14" s="61">
        <v>15</v>
      </c>
      <c r="AM14" s="61">
        <v>32</v>
      </c>
      <c r="AN14" s="61">
        <v>15</v>
      </c>
      <c r="AP14" s="61">
        <v>23</v>
      </c>
      <c r="AQ14" s="61">
        <v>15</v>
      </c>
      <c r="AS14" s="61">
        <v>39</v>
      </c>
      <c r="AT14" s="61">
        <v>15</v>
      </c>
      <c r="AV14" s="61">
        <v>25</v>
      </c>
      <c r="AW14" s="61">
        <v>15</v>
      </c>
      <c r="AY14" s="61">
        <v>24</v>
      </c>
      <c r="AZ14" s="61">
        <v>15</v>
      </c>
    </row>
    <row r="15" spans="1:52" s="21" customFormat="1" ht="15.75">
      <c r="A15" s="5">
        <v>9</v>
      </c>
      <c r="B15" s="58">
        <v>24</v>
      </c>
      <c r="C15" s="59" t="s">
        <v>204</v>
      </c>
      <c r="D15" s="59" t="s">
        <v>140</v>
      </c>
      <c r="E15" s="35" t="str">
        <f>VLOOKUP(B15,X:Y,2,0)</f>
        <v>R</v>
      </c>
      <c r="F15" s="35">
        <f>VLOOKUP(B15,AA:AB,2,0)</f>
        <v>5</v>
      </c>
      <c r="G15" s="35">
        <f>VLOOKUP(B15,AD:AE,2,0)</f>
        <v>5</v>
      </c>
      <c r="H15" s="35">
        <f>VLOOKUP(B15,AG:AH,2,0)</f>
        <v>16</v>
      </c>
      <c r="I15" s="35">
        <f>VLOOKUP(B15,AJ:AK,2,0)</f>
        <v>8</v>
      </c>
      <c r="J15" s="35">
        <f>VLOOKUP(B15,AM:AN,2,0)</f>
        <v>9</v>
      </c>
      <c r="K15" s="35">
        <f>VLOOKUP(B15,AP:AQ,2,0)</f>
        <v>13</v>
      </c>
      <c r="L15" s="35">
        <f>VLOOKUP(B15,AS:AT,2,0)</f>
        <v>16</v>
      </c>
      <c r="M15" s="35">
        <f>VLOOKUP(B15,AV:AW,2,0)</f>
        <v>1</v>
      </c>
      <c r="N15" s="35">
        <f>VLOOKUP(B15,AY:AZ,2,0)</f>
        <v>15</v>
      </c>
      <c r="O15" s="27">
        <f>SUM(E15:N15)</f>
        <v>88</v>
      </c>
      <c r="X15" s="61">
        <v>94</v>
      </c>
      <c r="Y15" s="61">
        <v>6</v>
      </c>
      <c r="AA15" s="61">
        <v>36</v>
      </c>
      <c r="AB15" s="61">
        <v>6</v>
      </c>
      <c r="AD15" s="61">
        <v>53</v>
      </c>
      <c r="AE15" s="61">
        <v>14</v>
      </c>
      <c r="AG15" s="61">
        <v>28</v>
      </c>
      <c r="AH15" s="61">
        <v>14</v>
      </c>
      <c r="AJ15" s="61">
        <v>28</v>
      </c>
      <c r="AK15" s="61">
        <v>14</v>
      </c>
      <c r="AM15" s="61">
        <v>88</v>
      </c>
      <c r="AN15" s="61">
        <v>14</v>
      </c>
      <c r="AP15" s="61">
        <v>25</v>
      </c>
      <c r="AQ15" s="61">
        <v>14</v>
      </c>
      <c r="AS15" s="61">
        <v>48</v>
      </c>
      <c r="AT15" s="61">
        <v>14</v>
      </c>
      <c r="AV15" s="61">
        <v>28</v>
      </c>
      <c r="AW15" s="61">
        <v>14</v>
      </c>
      <c r="AY15" s="61">
        <v>74</v>
      </c>
      <c r="AZ15" s="61">
        <v>14</v>
      </c>
    </row>
    <row r="16" spans="1:52" s="21" customFormat="1" ht="15.75">
      <c r="A16" s="5">
        <v>10</v>
      </c>
      <c r="B16" s="58">
        <v>18</v>
      </c>
      <c r="C16" s="59" t="s">
        <v>201</v>
      </c>
      <c r="D16" s="59"/>
      <c r="E16" s="35">
        <f>VLOOKUP(B16,X:Y,2,0)</f>
        <v>18</v>
      </c>
      <c r="F16" s="35"/>
      <c r="G16" s="35"/>
      <c r="H16" s="35">
        <f>VLOOKUP(B16,AG:AH,2,0)</f>
        <v>20</v>
      </c>
      <c r="I16" s="35"/>
      <c r="J16" s="35">
        <f>VLOOKUP(B16,AM:AN,2,0)</f>
        <v>22</v>
      </c>
      <c r="K16" s="35"/>
      <c r="L16" s="35" t="str">
        <f>VLOOKUP(B16,AS:AT,2,0)</f>
        <v>R</v>
      </c>
      <c r="M16" s="35"/>
      <c r="N16" s="35"/>
      <c r="O16" s="27">
        <f>SUM(E16:N16)</f>
        <v>60</v>
      </c>
      <c r="X16" s="61">
        <v>30</v>
      </c>
      <c r="Y16" s="61">
        <v>5</v>
      </c>
      <c r="AA16" s="61">
        <v>24</v>
      </c>
      <c r="AB16" s="61">
        <v>5</v>
      </c>
      <c r="AD16" s="61">
        <v>30</v>
      </c>
      <c r="AE16" s="61">
        <v>13</v>
      </c>
      <c r="AG16" s="61">
        <v>46</v>
      </c>
      <c r="AH16" s="61">
        <v>13</v>
      </c>
      <c r="AJ16" s="61">
        <v>77</v>
      </c>
      <c r="AK16" s="61">
        <v>13</v>
      </c>
      <c r="AM16" s="61">
        <v>23</v>
      </c>
      <c r="AN16" s="61">
        <v>13</v>
      </c>
      <c r="AP16" s="61">
        <v>24</v>
      </c>
      <c r="AQ16" s="61">
        <v>13</v>
      </c>
      <c r="AS16" s="61">
        <v>28</v>
      </c>
      <c r="AT16" s="61">
        <v>13</v>
      </c>
      <c r="AV16" s="61">
        <v>77</v>
      </c>
      <c r="AW16" s="61">
        <v>13</v>
      </c>
      <c r="AY16" s="61">
        <v>57</v>
      </c>
      <c r="AZ16" s="61">
        <v>13</v>
      </c>
    </row>
    <row r="17" spans="1:52" s="21" customFormat="1" ht="15.75">
      <c r="A17" s="5">
        <v>11</v>
      </c>
      <c r="B17" s="58">
        <v>25</v>
      </c>
      <c r="C17" s="59" t="s">
        <v>467</v>
      </c>
      <c r="D17" s="59"/>
      <c r="E17" s="35"/>
      <c r="F17" s="35"/>
      <c r="G17" s="35"/>
      <c r="H17" s="35">
        <f>VLOOKUP(B17,AG:AH,2,0)</f>
        <v>9</v>
      </c>
      <c r="I17" s="35"/>
      <c r="J17" s="35"/>
      <c r="K17" s="35">
        <f>VLOOKUP(B17,AP:AQ,2,0)</f>
        <v>14</v>
      </c>
      <c r="L17" s="35">
        <f>VLOOKUP(B17,AS:AT,2,0)</f>
        <v>18</v>
      </c>
      <c r="M17" s="35">
        <f>VLOOKUP(B17,AV:AW,2,0)</f>
        <v>15</v>
      </c>
      <c r="N17" s="35"/>
      <c r="O17" s="27">
        <f>SUM(E17:N17)</f>
        <v>56</v>
      </c>
      <c r="X17" s="61">
        <v>14</v>
      </c>
      <c r="Y17" s="61">
        <v>4</v>
      </c>
      <c r="AA17" s="21">
        <v>1</v>
      </c>
      <c r="AB17" s="77" t="s">
        <v>67</v>
      </c>
      <c r="AD17" s="61">
        <v>28</v>
      </c>
      <c r="AE17" s="61">
        <v>12</v>
      </c>
      <c r="AG17" s="61">
        <v>26</v>
      </c>
      <c r="AH17" s="61">
        <v>12</v>
      </c>
      <c r="AJ17" s="61">
        <v>30</v>
      </c>
      <c r="AK17" s="61">
        <v>12</v>
      </c>
      <c r="AM17" s="61">
        <v>28</v>
      </c>
      <c r="AN17" s="61">
        <v>12</v>
      </c>
      <c r="AP17" s="61">
        <v>77</v>
      </c>
      <c r="AQ17" s="61">
        <v>12</v>
      </c>
      <c r="AS17" s="61">
        <v>49</v>
      </c>
      <c r="AT17" s="61">
        <v>12</v>
      </c>
      <c r="AV17" s="61">
        <v>52</v>
      </c>
      <c r="AW17" s="61">
        <v>12</v>
      </c>
      <c r="AY17" s="61">
        <v>43</v>
      </c>
      <c r="AZ17" s="61">
        <v>12</v>
      </c>
    </row>
    <row r="18" spans="1:52" s="21" customFormat="1" ht="15.75">
      <c r="A18" s="5">
        <v>12</v>
      </c>
      <c r="B18" s="58">
        <v>57</v>
      </c>
      <c r="C18" s="59" t="s">
        <v>217</v>
      </c>
      <c r="D18" s="59" t="s">
        <v>140</v>
      </c>
      <c r="E18" s="35">
        <f>VLOOKUP(B18,X:Y,2,0)</f>
        <v>1</v>
      </c>
      <c r="F18" s="35">
        <f>VLOOKUP(B18,AA:AB,2,0)</f>
        <v>9</v>
      </c>
      <c r="G18" s="35" t="str">
        <f>VLOOKUP(B18,AD:AE,2,0)</f>
        <v>R</v>
      </c>
      <c r="H18" s="35">
        <f>VLOOKUP(B18,AG:AH,2,0)</f>
        <v>6</v>
      </c>
      <c r="I18" s="35">
        <f>VLOOKUP(B18,AJ:AK,2,0)</f>
        <v>11</v>
      </c>
      <c r="J18" s="35"/>
      <c r="K18" s="35"/>
      <c r="L18" s="35">
        <f>VLOOKUP(B18,AS:AT,2,0)</f>
        <v>9</v>
      </c>
      <c r="M18" s="35" t="str">
        <f>VLOOKUP(B18,AV:AW,2,0)</f>
        <v>R</v>
      </c>
      <c r="N18" s="35">
        <f>VLOOKUP(B18,AY:AZ,2,0)</f>
        <v>13</v>
      </c>
      <c r="O18" s="27">
        <f>SUM(E18:N18)</f>
        <v>49</v>
      </c>
      <c r="X18" s="61">
        <v>7</v>
      </c>
      <c r="Y18" s="61">
        <v>3</v>
      </c>
      <c r="AD18" s="61">
        <v>77</v>
      </c>
      <c r="AE18" s="61">
        <v>11</v>
      </c>
      <c r="AG18" s="61">
        <v>32</v>
      </c>
      <c r="AH18" s="61">
        <v>11</v>
      </c>
      <c r="AJ18" s="61">
        <v>57</v>
      </c>
      <c r="AK18" s="61">
        <v>11</v>
      </c>
      <c r="AM18" s="61">
        <v>77</v>
      </c>
      <c r="AN18" s="61">
        <v>11</v>
      </c>
      <c r="AS18" s="61">
        <v>77</v>
      </c>
      <c r="AT18" s="61">
        <v>11</v>
      </c>
      <c r="AV18" s="61">
        <v>74</v>
      </c>
      <c r="AW18" s="61">
        <v>11</v>
      </c>
      <c r="AY18" s="61">
        <v>10</v>
      </c>
      <c r="AZ18" s="61">
        <v>11</v>
      </c>
    </row>
    <row r="19" spans="1:52" s="21" customFormat="1" ht="15.75">
      <c r="A19" s="5">
        <v>13</v>
      </c>
      <c r="B19" s="58">
        <v>87</v>
      </c>
      <c r="C19" s="59" t="s">
        <v>224</v>
      </c>
      <c r="D19" s="59" t="s">
        <v>17</v>
      </c>
      <c r="E19" s="35">
        <f>VLOOKUP(B19,X:Y,2,0)</f>
        <v>11</v>
      </c>
      <c r="F19" s="35"/>
      <c r="G19" s="35"/>
      <c r="H19" s="35"/>
      <c r="I19" s="35"/>
      <c r="J19" s="35">
        <f>VLOOKUP(B19,AM:AN,2,0)</f>
        <v>18</v>
      </c>
      <c r="K19" s="35">
        <f>VLOOKUP(B19,AP:AQ,2,0)</f>
        <v>18</v>
      </c>
      <c r="L19" s="35"/>
      <c r="M19" s="35"/>
      <c r="N19" s="35"/>
      <c r="O19" s="27">
        <f>SUM(E19:N19)</f>
        <v>47</v>
      </c>
      <c r="X19" s="61">
        <v>43</v>
      </c>
      <c r="Y19" s="61">
        <v>2</v>
      </c>
      <c r="AD19" s="61">
        <v>78</v>
      </c>
      <c r="AE19" s="61">
        <v>10</v>
      </c>
      <c r="AG19" s="61">
        <v>4</v>
      </c>
      <c r="AH19" s="61">
        <v>10</v>
      </c>
      <c r="AJ19" s="61">
        <v>80</v>
      </c>
      <c r="AK19" s="61">
        <v>10</v>
      </c>
      <c r="AM19" s="61">
        <v>31</v>
      </c>
      <c r="AN19" s="61">
        <v>10</v>
      </c>
      <c r="AS19" s="61">
        <v>42</v>
      </c>
      <c r="AT19" s="61">
        <v>10</v>
      </c>
      <c r="AV19" s="61">
        <v>33</v>
      </c>
      <c r="AW19" s="61">
        <v>10</v>
      </c>
      <c r="AY19" s="61">
        <v>77</v>
      </c>
      <c r="AZ19" s="64" t="s">
        <v>534</v>
      </c>
    </row>
    <row r="20" spans="1:49" s="21" customFormat="1" ht="15.75">
      <c r="A20" s="5">
        <v>14</v>
      </c>
      <c r="B20" s="58">
        <v>30</v>
      </c>
      <c r="C20" s="59" t="s">
        <v>206</v>
      </c>
      <c r="D20" s="59" t="s">
        <v>48</v>
      </c>
      <c r="E20" s="35">
        <f>VLOOKUP(B20,X:Y,2,0)</f>
        <v>5</v>
      </c>
      <c r="F20" s="35"/>
      <c r="G20" s="35">
        <f>VLOOKUP(B20,AD:AE,2,0)</f>
        <v>13</v>
      </c>
      <c r="H20" s="35">
        <f>VLOOKUP(B20,AG:AH,2,0)</f>
        <v>8</v>
      </c>
      <c r="I20" s="35">
        <f>VLOOKUP(B20,AJ:AK,2,0)</f>
        <v>12</v>
      </c>
      <c r="J20" s="35"/>
      <c r="K20" s="35"/>
      <c r="L20" s="35"/>
      <c r="M20" s="35"/>
      <c r="N20" s="35"/>
      <c r="O20" s="27">
        <f>SUM(E20:N20)</f>
        <v>38</v>
      </c>
      <c r="X20" s="61">
        <v>76</v>
      </c>
      <c r="Y20" s="61">
        <v>1</v>
      </c>
      <c r="AD20" s="61">
        <v>88</v>
      </c>
      <c r="AE20" s="61">
        <v>9</v>
      </c>
      <c r="AG20" s="61">
        <v>25</v>
      </c>
      <c r="AH20" s="61">
        <v>9</v>
      </c>
      <c r="AJ20" s="61">
        <v>1</v>
      </c>
      <c r="AK20" s="61">
        <v>9</v>
      </c>
      <c r="AM20" s="61">
        <v>24</v>
      </c>
      <c r="AN20" s="61">
        <v>9</v>
      </c>
      <c r="AS20" s="61">
        <v>57</v>
      </c>
      <c r="AT20" s="61">
        <v>9</v>
      </c>
      <c r="AV20" s="61">
        <v>43</v>
      </c>
      <c r="AW20" s="61">
        <v>9</v>
      </c>
    </row>
    <row r="21" spans="1:49" s="21" customFormat="1" ht="15.75">
      <c r="A21" s="5">
        <v>15</v>
      </c>
      <c r="B21" s="58">
        <v>62</v>
      </c>
      <c r="C21" s="59" t="s">
        <v>471</v>
      </c>
      <c r="D21" s="59"/>
      <c r="E21" s="35"/>
      <c r="F21" s="35"/>
      <c r="G21" s="35"/>
      <c r="H21" s="35" t="s">
        <v>67</v>
      </c>
      <c r="I21" s="35"/>
      <c r="J21" s="35"/>
      <c r="K21" s="35"/>
      <c r="L21" s="35">
        <f>VLOOKUP(B21,AS:AT,2,0)</f>
        <v>20</v>
      </c>
      <c r="M21" s="35">
        <f>VLOOKUP(B21,AV:AW,2,0)</f>
        <v>18</v>
      </c>
      <c r="N21" s="35"/>
      <c r="O21" s="27">
        <f>SUM(E21:N21)</f>
        <v>38</v>
      </c>
      <c r="X21" s="61">
        <v>57</v>
      </c>
      <c r="Y21" s="61">
        <v>1</v>
      </c>
      <c r="AD21" s="61">
        <v>14</v>
      </c>
      <c r="AE21" s="61">
        <v>8</v>
      </c>
      <c r="AG21" s="61">
        <v>30</v>
      </c>
      <c r="AH21" s="61">
        <v>8</v>
      </c>
      <c r="AJ21" s="61">
        <v>24</v>
      </c>
      <c r="AK21" s="61">
        <v>8</v>
      </c>
      <c r="AM21" s="61">
        <v>11</v>
      </c>
      <c r="AN21" s="61">
        <v>8</v>
      </c>
      <c r="AS21" s="61">
        <v>8</v>
      </c>
      <c r="AT21" s="61">
        <v>8</v>
      </c>
      <c r="AV21" s="61">
        <v>23</v>
      </c>
      <c r="AW21" s="61">
        <v>8</v>
      </c>
    </row>
    <row r="22" spans="1:49" s="21" customFormat="1" ht="15.75">
      <c r="A22" s="5">
        <v>16</v>
      </c>
      <c r="B22" s="58">
        <v>43</v>
      </c>
      <c r="C22" s="59" t="s">
        <v>212</v>
      </c>
      <c r="D22" s="59"/>
      <c r="E22" s="35">
        <f>VLOOKUP(B22,X:Y,2,0)</f>
        <v>2</v>
      </c>
      <c r="F22" s="35">
        <f>VLOOKUP(B22,AA:AB,2,0)</f>
        <v>12</v>
      </c>
      <c r="G22" s="35"/>
      <c r="H22" s="35">
        <f>VLOOKUP(B22,AG:AH,2,0)</f>
        <v>1</v>
      </c>
      <c r="I22" s="35"/>
      <c r="J22" s="35" t="str">
        <f>VLOOKUP(B22,AM:AN,2,0)</f>
        <v>R</v>
      </c>
      <c r="K22" s="35"/>
      <c r="L22" s="35"/>
      <c r="M22" s="35">
        <f>VLOOKUP(B22,AV:AW,2,0)</f>
        <v>9</v>
      </c>
      <c r="N22" s="35">
        <f>VLOOKUP(B22,AY:AZ,2,0)</f>
        <v>12</v>
      </c>
      <c r="O22" s="27">
        <f>SUM(E22:N22)</f>
        <v>36</v>
      </c>
      <c r="X22" s="61">
        <v>27</v>
      </c>
      <c r="Y22" s="61">
        <v>1</v>
      </c>
      <c r="AD22" s="61">
        <v>27</v>
      </c>
      <c r="AE22" s="61">
        <v>7</v>
      </c>
      <c r="AG22" s="61">
        <v>77</v>
      </c>
      <c r="AH22" s="61">
        <v>7</v>
      </c>
      <c r="AJ22" s="61">
        <v>36</v>
      </c>
      <c r="AK22" s="61">
        <v>7</v>
      </c>
      <c r="AM22" s="61">
        <v>33</v>
      </c>
      <c r="AN22" s="61">
        <v>7</v>
      </c>
      <c r="AS22" s="61">
        <v>74</v>
      </c>
      <c r="AT22" s="61">
        <v>7</v>
      </c>
      <c r="AV22" s="61">
        <v>11</v>
      </c>
      <c r="AW22" s="61">
        <v>7</v>
      </c>
    </row>
    <row r="23" spans="1:49" s="21" customFormat="1" ht="15.75">
      <c r="A23" s="5">
        <v>17</v>
      </c>
      <c r="B23" s="58">
        <v>32</v>
      </c>
      <c r="C23" s="59" t="s">
        <v>207</v>
      </c>
      <c r="D23" s="59" t="s">
        <v>17</v>
      </c>
      <c r="E23" s="35">
        <f>VLOOKUP(B23,X:Y,2,0)</f>
        <v>1</v>
      </c>
      <c r="F23" s="35"/>
      <c r="G23" s="35"/>
      <c r="H23" s="35">
        <f>VLOOKUP(B23,AG:AH,2,0)</f>
        <v>11</v>
      </c>
      <c r="I23" s="35"/>
      <c r="J23" s="35">
        <f>VLOOKUP(B23,AM:AN,2,0)</f>
        <v>15</v>
      </c>
      <c r="K23" s="35"/>
      <c r="L23" s="35">
        <f>VLOOKUP(B23,AS:AT,2,0)</f>
        <v>5</v>
      </c>
      <c r="M23" s="35"/>
      <c r="N23" s="35"/>
      <c r="O23" s="27">
        <f>SUM(E23:N23)</f>
        <v>32</v>
      </c>
      <c r="X23" s="61">
        <v>32</v>
      </c>
      <c r="Y23" s="61">
        <v>1</v>
      </c>
      <c r="AD23" s="61">
        <v>47</v>
      </c>
      <c r="AE23" s="61">
        <v>6</v>
      </c>
      <c r="AG23" s="61">
        <v>57</v>
      </c>
      <c r="AH23" s="61">
        <v>6</v>
      </c>
      <c r="AJ23" s="61">
        <v>47</v>
      </c>
      <c r="AK23" s="64" t="s">
        <v>67</v>
      </c>
      <c r="AM23" s="61">
        <v>8</v>
      </c>
      <c r="AN23" s="61">
        <v>6</v>
      </c>
      <c r="AS23" s="61">
        <v>33</v>
      </c>
      <c r="AT23" s="61">
        <v>6</v>
      </c>
      <c r="AV23" s="61">
        <v>64</v>
      </c>
      <c r="AW23" s="61">
        <v>6</v>
      </c>
    </row>
    <row r="24" spans="1:49" s="21" customFormat="1" ht="15.75">
      <c r="A24" s="5">
        <v>18</v>
      </c>
      <c r="B24" s="58">
        <v>74</v>
      </c>
      <c r="C24" s="59" t="s">
        <v>213</v>
      </c>
      <c r="D24" s="59" t="s">
        <v>385</v>
      </c>
      <c r="E24" s="35"/>
      <c r="F24" s="35"/>
      <c r="G24" s="35"/>
      <c r="H24" s="35"/>
      <c r="I24" s="35"/>
      <c r="J24" s="35"/>
      <c r="K24" s="35"/>
      <c r="L24" s="35">
        <f>VLOOKUP(B24,AS:AT,2,0)</f>
        <v>7</v>
      </c>
      <c r="M24" s="35">
        <f>VLOOKUP(B24,AV:AW,2,0)</f>
        <v>11</v>
      </c>
      <c r="N24" s="35">
        <f>VLOOKUP(B24,AY:AZ,2,0)</f>
        <v>14</v>
      </c>
      <c r="O24" s="27">
        <f>SUM(E24:N24)</f>
        <v>32</v>
      </c>
      <c r="X24" s="61">
        <v>51</v>
      </c>
      <c r="Y24" s="61">
        <v>1</v>
      </c>
      <c r="AD24" s="61">
        <v>24</v>
      </c>
      <c r="AE24" s="61">
        <v>5</v>
      </c>
      <c r="AG24" s="61">
        <v>68</v>
      </c>
      <c r="AH24" s="61">
        <v>5</v>
      </c>
      <c r="AM24" s="61">
        <v>66</v>
      </c>
      <c r="AN24" s="61">
        <v>5</v>
      </c>
      <c r="AS24" s="61">
        <v>32</v>
      </c>
      <c r="AT24" s="61">
        <v>5</v>
      </c>
      <c r="AV24" s="61">
        <v>98</v>
      </c>
      <c r="AW24" s="61">
        <v>5</v>
      </c>
    </row>
    <row r="25" spans="1:49" s="21" customFormat="1" ht="15.75">
      <c r="A25" s="5">
        <v>19</v>
      </c>
      <c r="B25" s="58">
        <v>38</v>
      </c>
      <c r="C25" s="59" t="s">
        <v>209</v>
      </c>
      <c r="D25" s="59" t="s">
        <v>17</v>
      </c>
      <c r="E25" s="35">
        <f>VLOOKUP(B25,X:Y,2,0)</f>
        <v>13</v>
      </c>
      <c r="F25" s="35">
        <f>VLOOKUP(B25,AA:AB,2,0)</f>
        <v>18</v>
      </c>
      <c r="G25" s="35"/>
      <c r="H25" s="35"/>
      <c r="I25" s="35"/>
      <c r="J25" s="35"/>
      <c r="K25" s="35"/>
      <c r="L25" s="35"/>
      <c r="M25" s="35"/>
      <c r="N25" s="35"/>
      <c r="O25" s="27">
        <f>SUM(E25:N25)</f>
        <v>31</v>
      </c>
      <c r="X25" s="61">
        <v>17</v>
      </c>
      <c r="Y25" s="61">
        <v>1</v>
      </c>
      <c r="AD25" s="61">
        <v>35</v>
      </c>
      <c r="AE25" s="61">
        <v>4</v>
      </c>
      <c r="AG25" s="61">
        <v>27</v>
      </c>
      <c r="AH25" s="61">
        <v>4</v>
      </c>
      <c r="AM25" s="61">
        <v>36</v>
      </c>
      <c r="AN25" s="61">
        <v>4</v>
      </c>
      <c r="AS25" s="61">
        <v>6</v>
      </c>
      <c r="AT25" s="61">
        <v>4</v>
      </c>
      <c r="AV25" s="61">
        <v>35</v>
      </c>
      <c r="AW25" s="61">
        <v>4</v>
      </c>
    </row>
    <row r="26" spans="1:49" s="21" customFormat="1" ht="15.75">
      <c r="A26" s="5">
        <v>20</v>
      </c>
      <c r="B26" s="58">
        <v>33</v>
      </c>
      <c r="C26" s="59" t="s">
        <v>379</v>
      </c>
      <c r="D26" s="59"/>
      <c r="E26" s="35"/>
      <c r="F26" s="35"/>
      <c r="G26" s="35"/>
      <c r="H26" s="35">
        <f>VLOOKUP(B26,AG:AH,2,0)</f>
        <v>1</v>
      </c>
      <c r="I26" s="35"/>
      <c r="J26" s="35">
        <f>VLOOKUP(B26,AM:AN,2,0)</f>
        <v>7</v>
      </c>
      <c r="K26" s="35"/>
      <c r="L26" s="35">
        <f>VLOOKUP(B26,AS:AT,2,0)</f>
        <v>6</v>
      </c>
      <c r="M26" s="35">
        <f>VLOOKUP(B26,AV:AW,2,0)</f>
        <v>10</v>
      </c>
      <c r="N26" s="35"/>
      <c r="O26" s="27">
        <f>SUM(E26:N26)</f>
        <v>24</v>
      </c>
      <c r="X26" s="61">
        <v>36</v>
      </c>
      <c r="Y26" s="61">
        <v>1</v>
      </c>
      <c r="AD26" s="61">
        <v>57</v>
      </c>
      <c r="AE26" s="61" t="s">
        <v>67</v>
      </c>
      <c r="AG26" s="61">
        <v>52</v>
      </c>
      <c r="AH26" s="61">
        <v>3</v>
      </c>
      <c r="AM26" s="61">
        <v>6</v>
      </c>
      <c r="AN26" s="61">
        <v>3</v>
      </c>
      <c r="AS26" s="61">
        <v>23</v>
      </c>
      <c r="AT26" s="61">
        <v>3</v>
      </c>
      <c r="AV26" s="61">
        <v>10</v>
      </c>
      <c r="AW26" s="61">
        <v>3</v>
      </c>
    </row>
    <row r="27" spans="1:49" s="21" customFormat="1" ht="15.75">
      <c r="A27" s="5">
        <v>21</v>
      </c>
      <c r="B27" s="58">
        <v>46</v>
      </c>
      <c r="C27" s="59" t="s">
        <v>213</v>
      </c>
      <c r="D27" s="59"/>
      <c r="E27" s="35" t="str">
        <f>VLOOKUP(B27,X:Y,2,0)</f>
        <v>R</v>
      </c>
      <c r="F27" s="35">
        <f>VLOOKUP(B27,AA:AB,2,0)</f>
        <v>11</v>
      </c>
      <c r="G27" s="35"/>
      <c r="H27" s="35">
        <f>VLOOKUP(B27,AG:AH,2,0)</f>
        <v>13</v>
      </c>
      <c r="I27" s="35"/>
      <c r="J27" s="35"/>
      <c r="K27" s="35"/>
      <c r="L27" s="35"/>
      <c r="M27" s="35"/>
      <c r="N27" s="35"/>
      <c r="O27" s="27">
        <f>SUM(E27:N27)</f>
        <v>24</v>
      </c>
      <c r="X27" s="61">
        <v>21</v>
      </c>
      <c r="Y27" s="61">
        <v>1</v>
      </c>
      <c r="AD27" s="61">
        <v>76</v>
      </c>
      <c r="AE27" s="61" t="s">
        <v>67</v>
      </c>
      <c r="AG27" s="61">
        <v>14</v>
      </c>
      <c r="AH27" s="61">
        <v>2</v>
      </c>
      <c r="AM27" s="61">
        <v>16</v>
      </c>
      <c r="AN27" s="61">
        <v>2</v>
      </c>
      <c r="AS27" s="61">
        <v>89</v>
      </c>
      <c r="AT27" s="61">
        <v>2</v>
      </c>
      <c r="AV27" s="61">
        <v>6</v>
      </c>
      <c r="AW27" s="61">
        <v>2</v>
      </c>
    </row>
    <row r="28" spans="1:49" s="21" customFormat="1" ht="15.75">
      <c r="A28" s="5">
        <v>22</v>
      </c>
      <c r="B28" s="58">
        <v>53</v>
      </c>
      <c r="C28" s="59" t="s">
        <v>216</v>
      </c>
      <c r="D28" s="59" t="s">
        <v>17</v>
      </c>
      <c r="E28" s="35">
        <f>VLOOKUP(B28,X:Y,2,0)</f>
        <v>9</v>
      </c>
      <c r="F28" s="35"/>
      <c r="G28" s="35">
        <f>VLOOKUP(B28,AD:AE,2,0)</f>
        <v>14</v>
      </c>
      <c r="H28" s="35"/>
      <c r="I28" s="35"/>
      <c r="J28" s="35"/>
      <c r="K28" s="35"/>
      <c r="L28" s="35"/>
      <c r="M28" s="35"/>
      <c r="N28" s="35"/>
      <c r="O28" s="27">
        <f>SUM(E28:N28)</f>
        <v>23</v>
      </c>
      <c r="X28" s="61">
        <v>47</v>
      </c>
      <c r="Y28" s="61">
        <v>1</v>
      </c>
      <c r="AD28" s="61">
        <v>77</v>
      </c>
      <c r="AE28" s="61" t="s">
        <v>67</v>
      </c>
      <c r="AG28" s="61">
        <v>29</v>
      </c>
      <c r="AH28" s="61">
        <v>1</v>
      </c>
      <c r="AM28" s="61">
        <v>35</v>
      </c>
      <c r="AN28" s="61">
        <v>1</v>
      </c>
      <c r="AS28" s="61">
        <v>19</v>
      </c>
      <c r="AT28" s="61">
        <v>1</v>
      </c>
      <c r="AV28" s="61">
        <v>65</v>
      </c>
      <c r="AW28" s="61">
        <v>1</v>
      </c>
    </row>
    <row r="29" spans="1:49" s="21" customFormat="1" ht="15.75">
      <c r="A29" s="5">
        <v>23</v>
      </c>
      <c r="B29" s="58">
        <v>36</v>
      </c>
      <c r="C29" s="59" t="s">
        <v>208</v>
      </c>
      <c r="D29" s="59" t="s">
        <v>35</v>
      </c>
      <c r="E29" s="35">
        <f>VLOOKUP(B29,X:Y,2,0)</f>
        <v>1</v>
      </c>
      <c r="F29" s="35">
        <f>VLOOKUP(B29,AA:AB,2,0)</f>
        <v>6</v>
      </c>
      <c r="G29" s="35"/>
      <c r="H29" s="35">
        <f>VLOOKUP(B29,AG:AH,2,0)</f>
        <v>1</v>
      </c>
      <c r="I29" s="35">
        <f>VLOOKUP(B29,AJ:AK,2,0)</f>
        <v>7</v>
      </c>
      <c r="J29" s="35">
        <f>VLOOKUP(B29,AM:AN,2,0)</f>
        <v>4</v>
      </c>
      <c r="K29" s="35"/>
      <c r="L29" s="35">
        <f>VLOOKUP(B29,AS:AT,2,0)</f>
        <v>1</v>
      </c>
      <c r="M29" s="35"/>
      <c r="N29" s="35"/>
      <c r="O29" s="27">
        <f>SUM(E29:N29)</f>
        <v>20</v>
      </c>
      <c r="X29" s="61">
        <v>96</v>
      </c>
      <c r="Y29" s="61">
        <v>1</v>
      </c>
      <c r="AG29" s="61">
        <v>33</v>
      </c>
      <c r="AH29" s="61">
        <v>1</v>
      </c>
      <c r="AM29" s="61">
        <v>37</v>
      </c>
      <c r="AN29" s="61">
        <v>1</v>
      </c>
      <c r="AS29" s="61">
        <v>36</v>
      </c>
      <c r="AT29" s="61">
        <v>1</v>
      </c>
      <c r="AV29" s="61">
        <v>37</v>
      </c>
      <c r="AW29" s="61">
        <v>1</v>
      </c>
    </row>
    <row r="30" spans="1:49" s="21" customFormat="1" ht="15.75">
      <c r="A30" s="5">
        <v>24</v>
      </c>
      <c r="B30" s="58">
        <v>50</v>
      </c>
      <c r="C30" s="59" t="s">
        <v>516</v>
      </c>
      <c r="D30" s="59" t="s">
        <v>17</v>
      </c>
      <c r="E30" s="35"/>
      <c r="F30" s="35"/>
      <c r="G30" s="35"/>
      <c r="H30" s="35"/>
      <c r="I30" s="35"/>
      <c r="J30" s="35">
        <f>VLOOKUP(B30,AM:AN,2,0)</f>
        <v>20</v>
      </c>
      <c r="K30" s="35"/>
      <c r="L30" s="35"/>
      <c r="M30" s="35"/>
      <c r="N30" s="35"/>
      <c r="O30" s="27">
        <f>SUM(E30:N30)</f>
        <v>20</v>
      </c>
      <c r="X30" s="61">
        <v>75</v>
      </c>
      <c r="Y30" s="61">
        <v>1</v>
      </c>
      <c r="AG30" s="61">
        <v>10</v>
      </c>
      <c r="AH30" s="61">
        <v>1</v>
      </c>
      <c r="AM30" s="61">
        <v>42</v>
      </c>
      <c r="AN30" s="61">
        <v>1</v>
      </c>
      <c r="AS30" s="61">
        <v>54</v>
      </c>
      <c r="AT30" s="64" t="s">
        <v>67</v>
      </c>
      <c r="AV30" s="61">
        <v>93</v>
      </c>
      <c r="AW30" s="64">
        <v>1</v>
      </c>
    </row>
    <row r="31" spans="1:49" s="21" customFormat="1" ht="15.75">
      <c r="A31" s="5">
        <v>25</v>
      </c>
      <c r="B31" s="58">
        <v>92</v>
      </c>
      <c r="C31" s="59" t="s">
        <v>226</v>
      </c>
      <c r="D31" s="59"/>
      <c r="E31" s="35">
        <f>VLOOKUP(B31,X:Y,2,0)</f>
        <v>7</v>
      </c>
      <c r="F31" s="35">
        <f>VLOOKUP(B31,AA:AB,2,0)</f>
        <v>13</v>
      </c>
      <c r="G31" s="35"/>
      <c r="H31" s="35"/>
      <c r="I31" s="35"/>
      <c r="J31" s="35"/>
      <c r="K31" s="35"/>
      <c r="L31" s="35"/>
      <c r="M31" s="35"/>
      <c r="N31" s="35"/>
      <c r="O31" s="27">
        <f>SUM(E31:N31)</f>
        <v>20</v>
      </c>
      <c r="X31" s="61">
        <v>1</v>
      </c>
      <c r="Y31" s="61">
        <v>1</v>
      </c>
      <c r="AG31" s="61">
        <v>41</v>
      </c>
      <c r="AH31" s="61">
        <v>1</v>
      </c>
      <c r="AM31" s="61">
        <v>10</v>
      </c>
      <c r="AN31" s="61">
        <v>1</v>
      </c>
      <c r="AS31" s="61">
        <v>70</v>
      </c>
      <c r="AT31" s="64" t="s">
        <v>67</v>
      </c>
      <c r="AV31" s="61">
        <v>16</v>
      </c>
      <c r="AW31" s="64">
        <v>1</v>
      </c>
    </row>
    <row r="32" spans="1:49" s="21" customFormat="1" ht="15.75">
      <c r="A32" s="5">
        <v>26</v>
      </c>
      <c r="B32" s="58">
        <v>34</v>
      </c>
      <c r="C32" s="59" t="s">
        <v>380</v>
      </c>
      <c r="D32" s="59"/>
      <c r="E32" s="35"/>
      <c r="F32" s="35"/>
      <c r="G32" s="35">
        <f>VLOOKUP(B32,AD:AE,2,0)</f>
        <v>18</v>
      </c>
      <c r="H32" s="35"/>
      <c r="I32" s="35"/>
      <c r="J32" s="35"/>
      <c r="K32" s="35"/>
      <c r="L32" s="35"/>
      <c r="M32" s="35"/>
      <c r="N32" s="35"/>
      <c r="O32" s="27">
        <f>SUM(E32:N32)</f>
        <v>18</v>
      </c>
      <c r="X32" s="61">
        <v>58</v>
      </c>
      <c r="Y32" s="61">
        <v>1</v>
      </c>
      <c r="AG32" s="61">
        <v>47</v>
      </c>
      <c r="AH32" s="61">
        <v>1</v>
      </c>
      <c r="AM32" s="61">
        <v>44</v>
      </c>
      <c r="AN32" s="61">
        <v>1</v>
      </c>
      <c r="AS32" s="61">
        <v>18</v>
      </c>
      <c r="AT32" s="64" t="s">
        <v>67</v>
      </c>
      <c r="AV32" s="61">
        <v>24</v>
      </c>
      <c r="AW32" s="64">
        <v>1</v>
      </c>
    </row>
    <row r="33" spans="1:49" s="21" customFormat="1" ht="15.75">
      <c r="A33" s="5">
        <v>27</v>
      </c>
      <c r="B33" s="58">
        <v>10</v>
      </c>
      <c r="C33" s="59" t="s">
        <v>465</v>
      </c>
      <c r="D33" s="59"/>
      <c r="E33" s="35"/>
      <c r="F33" s="35"/>
      <c r="G33" s="35"/>
      <c r="H33" s="35">
        <f>VLOOKUP(B33,AG:AH,2,0)</f>
        <v>1</v>
      </c>
      <c r="I33" s="35"/>
      <c r="J33" s="35">
        <f>VLOOKUP(B33,AM:AN,2,0)</f>
        <v>1</v>
      </c>
      <c r="K33" s="35"/>
      <c r="L33" s="35"/>
      <c r="M33" s="35">
        <f>VLOOKUP(B33,AV:AW,2,0)</f>
        <v>3</v>
      </c>
      <c r="N33" s="35">
        <f>VLOOKUP(B33,AY:AZ,2,0)</f>
        <v>11</v>
      </c>
      <c r="O33" s="27">
        <f>SUM(E33:N33)</f>
        <v>16</v>
      </c>
      <c r="X33" s="61">
        <v>16</v>
      </c>
      <c r="Y33" s="77" t="s">
        <v>67</v>
      </c>
      <c r="AG33" s="61">
        <v>36</v>
      </c>
      <c r="AH33" s="61">
        <v>1</v>
      </c>
      <c r="AM33" s="61">
        <v>40</v>
      </c>
      <c r="AN33" s="61">
        <v>1</v>
      </c>
      <c r="AS33" s="61">
        <v>88</v>
      </c>
      <c r="AT33" s="64" t="s">
        <v>67</v>
      </c>
      <c r="AV33" s="61">
        <v>41</v>
      </c>
      <c r="AW33" s="64" t="s">
        <v>67</v>
      </c>
    </row>
    <row r="34" spans="1:49" s="21" customFormat="1" ht="15.75">
      <c r="A34" s="5">
        <v>28</v>
      </c>
      <c r="B34" s="58">
        <v>22</v>
      </c>
      <c r="C34" s="59" t="s">
        <v>377</v>
      </c>
      <c r="D34" s="59" t="s">
        <v>140</v>
      </c>
      <c r="E34" s="35" t="str">
        <f>VLOOKUP(B34,X:Y,2,0)</f>
        <v>R</v>
      </c>
      <c r="F34" s="35"/>
      <c r="G34" s="35"/>
      <c r="H34" s="35"/>
      <c r="I34" s="35">
        <f>VLOOKUP(B34,AJ:AK,2,0)</f>
        <v>16</v>
      </c>
      <c r="J34" s="35"/>
      <c r="K34" s="35"/>
      <c r="L34" s="35"/>
      <c r="M34" s="35"/>
      <c r="N34" s="35"/>
      <c r="O34" s="27">
        <f>SUM(E34:N34)</f>
        <v>16</v>
      </c>
      <c r="X34" s="61">
        <v>46</v>
      </c>
      <c r="Y34" s="77" t="s">
        <v>67</v>
      </c>
      <c r="AG34" s="61">
        <v>35</v>
      </c>
      <c r="AH34" s="61">
        <v>1</v>
      </c>
      <c r="AM34" s="61">
        <v>9</v>
      </c>
      <c r="AN34" s="61">
        <v>1</v>
      </c>
      <c r="AS34" s="61">
        <v>45</v>
      </c>
      <c r="AT34" s="64" t="s">
        <v>67</v>
      </c>
      <c r="AV34" s="61">
        <v>57</v>
      </c>
      <c r="AW34" s="64" t="s">
        <v>67</v>
      </c>
    </row>
    <row r="35" spans="1:40" s="21" customFormat="1" ht="15.75">
      <c r="A35" s="5">
        <v>29</v>
      </c>
      <c r="B35" s="58">
        <v>47</v>
      </c>
      <c r="C35" s="59" t="s">
        <v>214</v>
      </c>
      <c r="D35" s="59" t="s">
        <v>341</v>
      </c>
      <c r="E35" s="35">
        <f>VLOOKUP(B35,X:Y,2,0)</f>
        <v>1</v>
      </c>
      <c r="F35" s="35">
        <f>VLOOKUP(B35,AA:AB,2,0)</f>
        <v>8</v>
      </c>
      <c r="G35" s="35">
        <f>VLOOKUP(B35,AD:AE,2,0)</f>
        <v>6</v>
      </c>
      <c r="H35" s="35">
        <f>VLOOKUP(B35,AG:AH,2,0)</f>
        <v>1</v>
      </c>
      <c r="I35" s="35" t="str">
        <f>VLOOKUP(B35,AJ:AK,2,0)</f>
        <v>R</v>
      </c>
      <c r="J35" s="35"/>
      <c r="K35" s="35"/>
      <c r="L35" s="35"/>
      <c r="M35" s="35"/>
      <c r="N35" s="35"/>
      <c r="O35" s="27">
        <f>SUM(E35:N35)</f>
        <v>16</v>
      </c>
      <c r="X35" s="61">
        <v>55</v>
      </c>
      <c r="Y35" s="77" t="s">
        <v>67</v>
      </c>
      <c r="AG35" s="61">
        <v>19</v>
      </c>
      <c r="AH35" s="61">
        <v>1</v>
      </c>
      <c r="AM35" s="61">
        <v>19</v>
      </c>
      <c r="AN35" s="64" t="s">
        <v>67</v>
      </c>
    </row>
    <row r="36" spans="1:40" s="21" customFormat="1" ht="15.75">
      <c r="A36" s="5">
        <v>30</v>
      </c>
      <c r="B36" s="58">
        <v>11</v>
      </c>
      <c r="C36" s="59" t="s">
        <v>375</v>
      </c>
      <c r="D36" s="59"/>
      <c r="E36" s="35"/>
      <c r="F36" s="35"/>
      <c r="G36" s="35"/>
      <c r="H36" s="35"/>
      <c r="I36" s="35"/>
      <c r="J36" s="35">
        <f>VLOOKUP(B36,AM:AN,2,0)</f>
        <v>8</v>
      </c>
      <c r="K36" s="35"/>
      <c r="L36" s="35"/>
      <c r="M36" s="35">
        <f>VLOOKUP(B36,AV:AW,2,0)</f>
        <v>7</v>
      </c>
      <c r="N36" s="35"/>
      <c r="O36" s="27">
        <f>SUM(E36:N36)</f>
        <v>15</v>
      </c>
      <c r="X36" s="61">
        <v>24</v>
      </c>
      <c r="Y36" s="77" t="s">
        <v>67</v>
      </c>
      <c r="AG36" s="61">
        <v>43</v>
      </c>
      <c r="AH36" s="61">
        <v>1</v>
      </c>
      <c r="AM36" s="61">
        <v>43</v>
      </c>
      <c r="AN36" s="64" t="s">
        <v>67</v>
      </c>
    </row>
    <row r="37" spans="1:34" s="21" customFormat="1" ht="15.75">
      <c r="A37" s="5">
        <v>31</v>
      </c>
      <c r="B37" s="58">
        <v>52</v>
      </c>
      <c r="C37" s="59" t="s">
        <v>470</v>
      </c>
      <c r="D37" s="59"/>
      <c r="E37" s="35"/>
      <c r="F37" s="35"/>
      <c r="G37" s="35"/>
      <c r="H37" s="35">
        <f>VLOOKUP(B37,AG:AH,2,0)</f>
        <v>3</v>
      </c>
      <c r="I37" s="35"/>
      <c r="J37" s="35"/>
      <c r="K37" s="35"/>
      <c r="L37" s="35"/>
      <c r="M37" s="35">
        <f>VLOOKUP(B37,AV:AW,2,0)</f>
        <v>12</v>
      </c>
      <c r="N37" s="35"/>
      <c r="O37" s="27">
        <f>SUM(E37:N37)</f>
        <v>15</v>
      </c>
      <c r="X37" s="61">
        <v>97</v>
      </c>
      <c r="Y37" s="77" t="s">
        <v>67</v>
      </c>
      <c r="AG37" s="61">
        <v>2</v>
      </c>
      <c r="AH37" s="61">
        <v>1</v>
      </c>
    </row>
    <row r="38" spans="1:34" s="21" customFormat="1" ht="15.75">
      <c r="A38" s="5">
        <v>32</v>
      </c>
      <c r="B38" s="58">
        <v>3</v>
      </c>
      <c r="C38" s="59" t="s">
        <v>193</v>
      </c>
      <c r="D38" s="59"/>
      <c r="E38" s="35">
        <f>VLOOKUP(B38,X:Y,2,0)</f>
        <v>14</v>
      </c>
      <c r="F38" s="35"/>
      <c r="G38" s="35"/>
      <c r="H38" s="35"/>
      <c r="I38" s="35"/>
      <c r="J38" s="35"/>
      <c r="K38" s="35"/>
      <c r="L38" s="35"/>
      <c r="M38" s="35"/>
      <c r="N38" s="35"/>
      <c r="O38" s="27">
        <f>SUM(E38:N38)</f>
        <v>14</v>
      </c>
      <c r="X38" s="61">
        <v>2</v>
      </c>
      <c r="Y38" s="77" t="s">
        <v>67</v>
      </c>
      <c r="AG38" s="61">
        <v>1</v>
      </c>
      <c r="AH38" s="64" t="s">
        <v>67</v>
      </c>
    </row>
    <row r="39" spans="1:34" s="21" customFormat="1" ht="15.75">
      <c r="A39" s="5">
        <v>33</v>
      </c>
      <c r="B39" s="58">
        <v>8</v>
      </c>
      <c r="C39" s="59" t="s">
        <v>410</v>
      </c>
      <c r="D39" s="59"/>
      <c r="E39" s="35"/>
      <c r="F39" s="35"/>
      <c r="G39" s="35"/>
      <c r="H39" s="35"/>
      <c r="I39" s="35"/>
      <c r="J39" s="35">
        <f>VLOOKUP(B39,AM:AN,2,0)</f>
        <v>6</v>
      </c>
      <c r="K39" s="35"/>
      <c r="L39" s="35">
        <f>VLOOKUP(B39,AS:AT,2,0)</f>
        <v>8</v>
      </c>
      <c r="M39" s="35"/>
      <c r="N39" s="35"/>
      <c r="O39" s="27">
        <f>SUM(E39:N39)</f>
        <v>14</v>
      </c>
      <c r="X39" s="61">
        <v>22</v>
      </c>
      <c r="Y39" s="77" t="s">
        <v>67</v>
      </c>
      <c r="AG39" s="61">
        <v>5</v>
      </c>
      <c r="AH39" s="64" t="s">
        <v>67</v>
      </c>
    </row>
    <row r="40" spans="1:34" s="21" customFormat="1" ht="15.75">
      <c r="A40" s="5">
        <v>34</v>
      </c>
      <c r="B40" s="58">
        <v>14</v>
      </c>
      <c r="C40" s="59" t="s">
        <v>198</v>
      </c>
      <c r="D40" s="59" t="s">
        <v>111</v>
      </c>
      <c r="E40" s="35">
        <f>VLOOKUP(B40,X:Y,2,0)</f>
        <v>4</v>
      </c>
      <c r="F40" s="35"/>
      <c r="G40" s="35">
        <f>VLOOKUP(B40,AD:AE,2,0)</f>
        <v>8</v>
      </c>
      <c r="H40" s="35">
        <f>VLOOKUP(B40,AG:AH,2,0)</f>
        <v>2</v>
      </c>
      <c r="I40" s="35"/>
      <c r="J40" s="35"/>
      <c r="K40" s="35"/>
      <c r="L40" s="35"/>
      <c r="M40" s="35"/>
      <c r="N40" s="35"/>
      <c r="O40" s="27">
        <f>SUM(E40:N40)</f>
        <v>14</v>
      </c>
      <c r="AG40" s="61">
        <v>62</v>
      </c>
      <c r="AH40" s="64" t="s">
        <v>67</v>
      </c>
    </row>
    <row r="41" spans="1:15" s="21" customFormat="1" ht="15.75">
      <c r="A41" s="5">
        <v>35</v>
      </c>
      <c r="B41" s="58">
        <v>48</v>
      </c>
      <c r="C41" s="59" t="s">
        <v>549</v>
      </c>
      <c r="D41" s="59"/>
      <c r="E41" s="35"/>
      <c r="F41" s="35"/>
      <c r="G41" s="35"/>
      <c r="H41" s="35"/>
      <c r="I41" s="35"/>
      <c r="J41" s="35"/>
      <c r="K41" s="35"/>
      <c r="L41" s="35">
        <f>VLOOKUP(B41,AS:AT,2,0)</f>
        <v>14</v>
      </c>
      <c r="M41" s="35"/>
      <c r="N41" s="35"/>
      <c r="O41" s="27">
        <f>SUM(E41:N41)</f>
        <v>14</v>
      </c>
    </row>
    <row r="42" spans="1:15" s="21" customFormat="1" ht="15.75">
      <c r="A42" s="23">
        <v>36</v>
      </c>
      <c r="B42" s="58">
        <v>26</v>
      </c>
      <c r="C42" s="59" t="s">
        <v>468</v>
      </c>
      <c r="D42" s="59"/>
      <c r="E42" s="35"/>
      <c r="F42" s="35"/>
      <c r="G42" s="35"/>
      <c r="H42" s="35">
        <f>VLOOKUP(B42,AG:AH,2,0)</f>
        <v>12</v>
      </c>
      <c r="I42" s="35"/>
      <c r="J42" s="35"/>
      <c r="K42" s="35"/>
      <c r="L42" s="35"/>
      <c r="M42" s="35"/>
      <c r="N42" s="35"/>
      <c r="O42" s="27">
        <f>SUM(E42:N42)</f>
        <v>12</v>
      </c>
    </row>
    <row r="43" spans="1:15" s="21" customFormat="1" ht="15.75">
      <c r="A43" s="23">
        <v>37</v>
      </c>
      <c r="B43" s="58">
        <v>27</v>
      </c>
      <c r="C43" s="59" t="s">
        <v>205</v>
      </c>
      <c r="D43" s="59" t="s">
        <v>90</v>
      </c>
      <c r="E43" s="35">
        <f>VLOOKUP(B43,X:Y,2,0)</f>
        <v>1</v>
      </c>
      <c r="F43" s="35"/>
      <c r="G43" s="35">
        <f>VLOOKUP(B43,AD:AE,2,0)</f>
        <v>7</v>
      </c>
      <c r="H43" s="35">
        <f>VLOOKUP(B43,AG:AH,2,0)</f>
        <v>4</v>
      </c>
      <c r="I43" s="35"/>
      <c r="J43" s="35"/>
      <c r="K43" s="35"/>
      <c r="L43" s="35"/>
      <c r="M43" s="35"/>
      <c r="N43" s="35"/>
      <c r="O43" s="27">
        <f>SUM(E43:N43)</f>
        <v>12</v>
      </c>
    </row>
    <row r="44" spans="1:15" s="21" customFormat="1" ht="15.75">
      <c r="A44" s="23">
        <v>38</v>
      </c>
      <c r="B44" s="58">
        <v>49</v>
      </c>
      <c r="C44" s="59" t="s">
        <v>550</v>
      </c>
      <c r="D44" s="59"/>
      <c r="E44" s="35"/>
      <c r="F44" s="35"/>
      <c r="G44" s="35"/>
      <c r="H44" s="35"/>
      <c r="I44" s="35"/>
      <c r="J44" s="35"/>
      <c r="K44" s="35"/>
      <c r="L44" s="35">
        <f>VLOOKUP(B44,AS:AT,2,0)</f>
        <v>12</v>
      </c>
      <c r="M44" s="35"/>
      <c r="N44" s="35"/>
      <c r="O44" s="27">
        <f>SUM(E44:N44)</f>
        <v>12</v>
      </c>
    </row>
    <row r="45" spans="1:15" s="21" customFormat="1" ht="15.75">
      <c r="A45" s="23">
        <v>39</v>
      </c>
      <c r="B45" s="58">
        <v>84</v>
      </c>
      <c r="C45" s="59" t="s">
        <v>223</v>
      </c>
      <c r="D45" s="59"/>
      <c r="E45" s="35">
        <f>VLOOKUP(B45,X:Y,2,0)</f>
        <v>12</v>
      </c>
      <c r="F45" s="35"/>
      <c r="G45" s="35"/>
      <c r="H45" s="35"/>
      <c r="I45" s="35"/>
      <c r="J45" s="35"/>
      <c r="K45" s="35"/>
      <c r="L45" s="35"/>
      <c r="M45" s="35"/>
      <c r="N45" s="35"/>
      <c r="O45" s="27">
        <f>SUM(E45:N45)</f>
        <v>12</v>
      </c>
    </row>
    <row r="46" spans="1:15" s="21" customFormat="1" ht="15.75">
      <c r="A46" s="23">
        <v>40</v>
      </c>
      <c r="B46" s="58">
        <v>42</v>
      </c>
      <c r="C46" s="59" t="s">
        <v>514</v>
      </c>
      <c r="D46" s="59"/>
      <c r="E46" s="35"/>
      <c r="F46" s="35"/>
      <c r="G46" s="35"/>
      <c r="H46" s="35"/>
      <c r="I46" s="35"/>
      <c r="J46" s="35">
        <f>VLOOKUP(B46,AM:AN,2,0)</f>
        <v>1</v>
      </c>
      <c r="K46" s="35"/>
      <c r="L46" s="35">
        <f>VLOOKUP(B46,AS:AT,2,0)</f>
        <v>10</v>
      </c>
      <c r="M46" s="35"/>
      <c r="N46" s="35"/>
      <c r="O46" s="27">
        <f>SUM(E46:N46)</f>
        <v>11</v>
      </c>
    </row>
    <row r="47" spans="1:15" s="21" customFormat="1" ht="15.75">
      <c r="A47" s="23">
        <v>41</v>
      </c>
      <c r="B47" s="58">
        <v>1</v>
      </c>
      <c r="C47" s="59" t="s">
        <v>192</v>
      </c>
      <c r="D47" s="59" t="s">
        <v>107</v>
      </c>
      <c r="E47" s="35">
        <f>VLOOKUP(B47,X:Y,2,0)</f>
        <v>1</v>
      </c>
      <c r="F47" s="35" t="str">
        <f>VLOOKUP(B47,AA:AB,2,0)</f>
        <v>R</v>
      </c>
      <c r="G47" s="35"/>
      <c r="H47" s="35" t="str">
        <f>VLOOKUP(B47,AG:AH,2,0)</f>
        <v>R</v>
      </c>
      <c r="I47" s="35">
        <f>VLOOKUP(B47,AJ:AK,2,0)</f>
        <v>9</v>
      </c>
      <c r="J47" s="35"/>
      <c r="K47" s="35"/>
      <c r="L47" s="35"/>
      <c r="M47" s="35"/>
      <c r="N47" s="35"/>
      <c r="O47" s="27">
        <f>SUM(E47:N47)</f>
        <v>10</v>
      </c>
    </row>
    <row r="48" spans="1:15" s="21" customFormat="1" ht="15.75">
      <c r="A48" s="23">
        <v>42</v>
      </c>
      <c r="B48" s="58">
        <v>31</v>
      </c>
      <c r="C48" s="59" t="s">
        <v>332</v>
      </c>
      <c r="D48" s="59"/>
      <c r="E48" s="35"/>
      <c r="F48" s="35"/>
      <c r="G48" s="35"/>
      <c r="H48" s="35"/>
      <c r="I48" s="35"/>
      <c r="J48" s="35">
        <f>VLOOKUP(B48,AM:AN,2,0)</f>
        <v>10</v>
      </c>
      <c r="K48" s="35"/>
      <c r="L48" s="35"/>
      <c r="M48" s="35"/>
      <c r="N48" s="35"/>
      <c r="O48" s="27">
        <f>SUM(E48:N48)</f>
        <v>10</v>
      </c>
    </row>
    <row r="49" spans="1:15" s="21" customFormat="1" ht="15.75">
      <c r="A49" s="23">
        <v>43</v>
      </c>
      <c r="B49" s="58">
        <v>35</v>
      </c>
      <c r="C49" s="59" t="s">
        <v>381</v>
      </c>
      <c r="D49" s="59"/>
      <c r="E49" s="35"/>
      <c r="F49" s="35"/>
      <c r="G49" s="35">
        <f>VLOOKUP(B49,AD:AE,2,0)</f>
        <v>4</v>
      </c>
      <c r="H49" s="35">
        <f>VLOOKUP(B49,AG:AH,2,0)</f>
        <v>1</v>
      </c>
      <c r="I49" s="35"/>
      <c r="J49" s="35">
        <f>VLOOKUP(B49,AM:AN,2,0)</f>
        <v>1</v>
      </c>
      <c r="K49" s="35"/>
      <c r="L49" s="35"/>
      <c r="M49" s="35">
        <f>VLOOKUP(B49,AV:AW,2,0)</f>
        <v>4</v>
      </c>
      <c r="N49" s="35"/>
      <c r="O49" s="27">
        <f>SUM(E49:N49)</f>
        <v>10</v>
      </c>
    </row>
    <row r="50" spans="1:15" s="21" customFormat="1" ht="15.75">
      <c r="A50" s="5">
        <v>44</v>
      </c>
      <c r="B50" s="58">
        <v>72</v>
      </c>
      <c r="C50" s="59" t="s">
        <v>81</v>
      </c>
      <c r="D50" s="59"/>
      <c r="E50" s="35"/>
      <c r="F50" s="35">
        <f>VLOOKUP(B50,AA:AB,2,0)</f>
        <v>10</v>
      </c>
      <c r="G50" s="35"/>
      <c r="H50" s="35"/>
      <c r="I50" s="35"/>
      <c r="J50" s="35"/>
      <c r="K50" s="35"/>
      <c r="L50" s="35"/>
      <c r="M50" s="35"/>
      <c r="N50" s="35"/>
      <c r="O50" s="27">
        <f>SUM(E50:N50)</f>
        <v>10</v>
      </c>
    </row>
    <row r="51" spans="1:15" s="21" customFormat="1" ht="15.75">
      <c r="A51" s="5">
        <v>45</v>
      </c>
      <c r="B51" s="58">
        <v>78</v>
      </c>
      <c r="C51" s="59" t="s">
        <v>386</v>
      </c>
      <c r="D51" s="59"/>
      <c r="E51" s="35"/>
      <c r="F51" s="35"/>
      <c r="G51" s="35">
        <f>VLOOKUP(B51,AD:AE,2,0)</f>
        <v>10</v>
      </c>
      <c r="H51" s="35"/>
      <c r="I51" s="35"/>
      <c r="J51" s="35"/>
      <c r="K51" s="35"/>
      <c r="L51" s="35"/>
      <c r="M51" s="35"/>
      <c r="N51" s="35"/>
      <c r="O51" s="27">
        <f>SUM(E51:N51)</f>
        <v>10</v>
      </c>
    </row>
    <row r="52" spans="1:15" s="21" customFormat="1" ht="15.75">
      <c r="A52" s="5">
        <v>46</v>
      </c>
      <c r="B52" s="58">
        <v>80</v>
      </c>
      <c r="C52" s="59" t="s">
        <v>598</v>
      </c>
      <c r="D52" s="59"/>
      <c r="E52" s="35"/>
      <c r="F52" s="35"/>
      <c r="G52" s="35"/>
      <c r="H52" s="35"/>
      <c r="I52" s="35">
        <f>VLOOKUP(B52,AJ:AK,2,0)</f>
        <v>10</v>
      </c>
      <c r="J52" s="35"/>
      <c r="K52" s="35"/>
      <c r="L52" s="35"/>
      <c r="M52" s="35"/>
      <c r="N52" s="35"/>
      <c r="O52" s="27">
        <f>SUM(E52:N52)</f>
        <v>10</v>
      </c>
    </row>
    <row r="53" spans="1:15" s="21" customFormat="1" ht="15.75">
      <c r="A53" s="5">
        <v>47</v>
      </c>
      <c r="B53" s="58">
        <v>6</v>
      </c>
      <c r="C53" s="59" t="s">
        <v>510</v>
      </c>
      <c r="D53" s="59" t="s">
        <v>17</v>
      </c>
      <c r="E53" s="35"/>
      <c r="F53" s="35"/>
      <c r="G53" s="35"/>
      <c r="H53" s="35"/>
      <c r="I53" s="35"/>
      <c r="J53" s="35">
        <f>VLOOKUP(B53,AM:AN,2,0)</f>
        <v>3</v>
      </c>
      <c r="K53" s="35"/>
      <c r="L53" s="35">
        <f>VLOOKUP(B53,AS:AT,2,0)</f>
        <v>4</v>
      </c>
      <c r="M53" s="35">
        <f>VLOOKUP(B53,AV:AW,2,0)</f>
        <v>2</v>
      </c>
      <c r="N53" s="35"/>
      <c r="O53" s="27">
        <f>SUM(E53:N53)</f>
        <v>9</v>
      </c>
    </row>
    <row r="54" spans="1:15" s="21" customFormat="1" ht="15.75">
      <c r="A54" s="5">
        <v>48</v>
      </c>
      <c r="B54" s="58">
        <v>12</v>
      </c>
      <c r="C54" s="59" t="s">
        <v>196</v>
      </c>
      <c r="D54" s="59"/>
      <c r="E54" s="35"/>
      <c r="F54" s="35">
        <f>VLOOKUP(B54,AA:AB,2,0)</f>
        <v>7</v>
      </c>
      <c r="G54" s="35"/>
      <c r="H54" s="35"/>
      <c r="I54" s="35"/>
      <c r="J54" s="35"/>
      <c r="K54" s="35"/>
      <c r="L54" s="35"/>
      <c r="M54" s="35"/>
      <c r="N54" s="35"/>
      <c r="O54" s="27">
        <f>SUM(E54:N54)</f>
        <v>7</v>
      </c>
    </row>
    <row r="55" spans="1:15" s="21" customFormat="1" ht="15.75">
      <c r="A55" s="5">
        <v>49</v>
      </c>
      <c r="B55" s="58">
        <v>64</v>
      </c>
      <c r="C55" s="59" t="s">
        <v>599</v>
      </c>
      <c r="D55" s="59"/>
      <c r="E55" s="35"/>
      <c r="F55" s="35"/>
      <c r="G55" s="35"/>
      <c r="H55" s="35"/>
      <c r="I55" s="35"/>
      <c r="J55" s="35"/>
      <c r="K55" s="35"/>
      <c r="L55" s="35"/>
      <c r="M55" s="35">
        <f>VLOOKUP(B55,AV:AW,2,0)</f>
        <v>6</v>
      </c>
      <c r="N55" s="35"/>
      <c r="O55" s="27">
        <f>SUM(E55:N55)</f>
        <v>6</v>
      </c>
    </row>
    <row r="56" spans="1:15" s="21" customFormat="1" ht="15.75">
      <c r="A56" s="5">
        <v>50</v>
      </c>
      <c r="B56" s="58">
        <v>94</v>
      </c>
      <c r="C56" s="59" t="s">
        <v>227</v>
      </c>
      <c r="D56" s="59"/>
      <c r="E56" s="35">
        <f>VLOOKUP(B56,X:Y,2,0)</f>
        <v>6</v>
      </c>
      <c r="F56" s="35"/>
      <c r="G56" s="35"/>
      <c r="H56" s="35"/>
      <c r="I56" s="35"/>
      <c r="J56" s="35"/>
      <c r="K56" s="35"/>
      <c r="L56" s="35"/>
      <c r="M56" s="35"/>
      <c r="N56" s="35"/>
      <c r="O56" s="27">
        <f>SUM(E56:N56)</f>
        <v>6</v>
      </c>
    </row>
    <row r="57" spans="1:15" s="21" customFormat="1" ht="15.75">
      <c r="A57" s="5">
        <v>51</v>
      </c>
      <c r="B57" s="58">
        <v>66</v>
      </c>
      <c r="C57" s="59" t="s">
        <v>517</v>
      </c>
      <c r="D57" s="59" t="s">
        <v>518</v>
      </c>
      <c r="E57" s="35"/>
      <c r="F57" s="35"/>
      <c r="G57" s="35"/>
      <c r="H57" s="35"/>
      <c r="I57" s="35"/>
      <c r="J57" s="35">
        <f>VLOOKUP(B57,AM:AN,2,0)</f>
        <v>5</v>
      </c>
      <c r="K57" s="35"/>
      <c r="L57" s="35"/>
      <c r="M57" s="35"/>
      <c r="N57" s="35"/>
      <c r="O57" s="27">
        <f>SUM(E57:N57)</f>
        <v>5</v>
      </c>
    </row>
    <row r="58" spans="1:15" s="21" customFormat="1" ht="15.75">
      <c r="A58" s="5">
        <v>52</v>
      </c>
      <c r="B58" s="58">
        <v>68</v>
      </c>
      <c r="C58" s="59" t="s">
        <v>384</v>
      </c>
      <c r="D58" s="59" t="s">
        <v>219</v>
      </c>
      <c r="E58" s="35"/>
      <c r="F58" s="35"/>
      <c r="G58" s="35"/>
      <c r="H58" s="35">
        <f>VLOOKUP(B58,AG:AH,2,0)</f>
        <v>5</v>
      </c>
      <c r="I58" s="35"/>
      <c r="J58" s="35"/>
      <c r="K58" s="35"/>
      <c r="L58" s="35"/>
      <c r="M58" s="35"/>
      <c r="N58" s="35"/>
      <c r="O58" s="27">
        <f>SUM(E58:N58)</f>
        <v>5</v>
      </c>
    </row>
    <row r="59" spans="1:15" s="21" customFormat="1" ht="15.75">
      <c r="A59" s="5">
        <v>53</v>
      </c>
      <c r="B59" s="58">
        <v>7</v>
      </c>
      <c r="C59" s="59" t="s">
        <v>195</v>
      </c>
      <c r="D59" s="59"/>
      <c r="E59" s="35">
        <f>VLOOKUP(B59,X:Y,2,0)</f>
        <v>3</v>
      </c>
      <c r="F59" s="35"/>
      <c r="G59" s="35"/>
      <c r="H59" s="35"/>
      <c r="I59" s="35"/>
      <c r="J59" s="35"/>
      <c r="K59" s="35"/>
      <c r="L59" s="35"/>
      <c r="M59" s="35"/>
      <c r="N59" s="35"/>
      <c r="O59" s="27">
        <f>SUM(E59:N59)</f>
        <v>3</v>
      </c>
    </row>
    <row r="60" spans="1:15" s="21" customFormat="1" ht="15.75">
      <c r="A60" s="5">
        <v>54</v>
      </c>
      <c r="B60" s="58">
        <v>16</v>
      </c>
      <c r="C60" s="59" t="s">
        <v>376</v>
      </c>
      <c r="D60" s="59"/>
      <c r="E60" s="35" t="str">
        <f>VLOOKUP(B60,X:Y,2,0)</f>
        <v>R</v>
      </c>
      <c r="F60" s="35"/>
      <c r="G60" s="35"/>
      <c r="H60" s="35"/>
      <c r="I60" s="35"/>
      <c r="J60" s="35">
        <f>VLOOKUP(B60,AM:AN,2,0)</f>
        <v>2</v>
      </c>
      <c r="K60" s="35"/>
      <c r="L60" s="35"/>
      <c r="M60" s="35">
        <f>VLOOKUP(B60,AV:AW,2,0)</f>
        <v>1</v>
      </c>
      <c r="N60" s="35"/>
      <c r="O60" s="27">
        <f>SUM(E60:N60)</f>
        <v>3</v>
      </c>
    </row>
    <row r="61" spans="1:15" s="21" customFormat="1" ht="15.75">
      <c r="A61" s="5">
        <v>55</v>
      </c>
      <c r="B61" s="58">
        <v>19</v>
      </c>
      <c r="C61" s="59" t="s">
        <v>466</v>
      </c>
      <c r="D61" s="59"/>
      <c r="E61" s="35"/>
      <c r="F61" s="35"/>
      <c r="G61" s="35"/>
      <c r="H61" s="35">
        <f>VLOOKUP(B61,AG:AH,2,0)</f>
        <v>1</v>
      </c>
      <c r="I61" s="35"/>
      <c r="J61" s="35" t="str">
        <f>VLOOKUP(B61,AM:AN,2,0)</f>
        <v>R</v>
      </c>
      <c r="K61" s="35"/>
      <c r="L61" s="35">
        <f>VLOOKUP(B61,AS:AT,2,0)</f>
        <v>1</v>
      </c>
      <c r="M61" s="35"/>
      <c r="N61" s="35"/>
      <c r="O61" s="27">
        <f>SUM(E61:N61)</f>
        <v>2</v>
      </c>
    </row>
    <row r="62" spans="1:15" s="21" customFormat="1" ht="15.75">
      <c r="A62" s="5">
        <v>56</v>
      </c>
      <c r="B62" s="58">
        <v>37</v>
      </c>
      <c r="C62" s="59" t="s">
        <v>512</v>
      </c>
      <c r="D62" s="59"/>
      <c r="E62" s="35"/>
      <c r="F62" s="35"/>
      <c r="G62" s="35"/>
      <c r="H62" s="35"/>
      <c r="I62" s="35"/>
      <c r="J62" s="35">
        <f>VLOOKUP(B62,AM:AN,2,0)</f>
        <v>1</v>
      </c>
      <c r="K62" s="35"/>
      <c r="L62" s="35"/>
      <c r="M62" s="35">
        <f>VLOOKUP(B62,AV:AW,2,0)</f>
        <v>1</v>
      </c>
      <c r="N62" s="35"/>
      <c r="O62" s="27">
        <f>SUM(E62:N62)</f>
        <v>2</v>
      </c>
    </row>
    <row r="63" spans="1:15" s="21" customFormat="1" ht="15.75">
      <c r="A63" s="5">
        <v>57</v>
      </c>
      <c r="B63" s="58">
        <v>89</v>
      </c>
      <c r="C63" s="59" t="s">
        <v>553</v>
      </c>
      <c r="D63" s="59"/>
      <c r="E63" s="35"/>
      <c r="F63" s="35"/>
      <c r="G63" s="35"/>
      <c r="H63" s="35"/>
      <c r="I63" s="35"/>
      <c r="J63" s="35"/>
      <c r="K63" s="35"/>
      <c r="L63" s="35">
        <f>VLOOKUP(B63,AS:AT,2,0)</f>
        <v>2</v>
      </c>
      <c r="M63" s="35"/>
      <c r="N63" s="35"/>
      <c r="O63" s="27">
        <f>SUM(E63:N63)</f>
        <v>2</v>
      </c>
    </row>
    <row r="64" spans="1:15" s="21" customFormat="1" ht="15.75">
      <c r="A64" s="5">
        <v>58</v>
      </c>
      <c r="B64" s="58">
        <v>2</v>
      </c>
      <c r="C64" s="59" t="s">
        <v>373</v>
      </c>
      <c r="D64" s="103" t="s">
        <v>374</v>
      </c>
      <c r="E64" s="35" t="str">
        <f>VLOOKUP(B64,X:Y,2,0)</f>
        <v>R</v>
      </c>
      <c r="F64" s="35"/>
      <c r="G64" s="35"/>
      <c r="H64" s="35">
        <f>VLOOKUP(B64,AG:AH,2,0)</f>
        <v>1</v>
      </c>
      <c r="I64" s="35"/>
      <c r="J64" s="35"/>
      <c r="K64" s="35"/>
      <c r="L64" s="35"/>
      <c r="M64" s="35"/>
      <c r="N64" s="35"/>
      <c r="O64" s="27">
        <f>SUM(E64:N64)</f>
        <v>1</v>
      </c>
    </row>
    <row r="65" spans="1:15" s="21" customFormat="1" ht="15.75">
      <c r="A65" s="5">
        <v>59</v>
      </c>
      <c r="B65" s="58">
        <v>9</v>
      </c>
      <c r="C65" s="59" t="s">
        <v>511</v>
      </c>
      <c r="D65" s="59"/>
      <c r="E65" s="35"/>
      <c r="F65" s="35"/>
      <c r="G65" s="35"/>
      <c r="H65" s="35"/>
      <c r="I65" s="35"/>
      <c r="J65" s="35">
        <f>VLOOKUP(B65,AM:AN,2,0)</f>
        <v>1</v>
      </c>
      <c r="K65" s="35"/>
      <c r="L65" s="35"/>
      <c r="M65" s="35"/>
      <c r="N65" s="35"/>
      <c r="O65" s="27">
        <f>SUM(E65:N65)</f>
        <v>1</v>
      </c>
    </row>
    <row r="66" spans="1:15" s="21" customFormat="1" ht="15.75">
      <c r="A66" s="5">
        <v>60</v>
      </c>
      <c r="B66" s="58">
        <v>17</v>
      </c>
      <c r="C66" s="59" t="s">
        <v>200</v>
      </c>
      <c r="D66" s="59"/>
      <c r="E66" s="35">
        <f>VLOOKUP(B66,X:Y,2,0)</f>
        <v>1</v>
      </c>
      <c r="F66" s="35"/>
      <c r="G66" s="35"/>
      <c r="H66" s="35"/>
      <c r="I66" s="35"/>
      <c r="J66" s="35"/>
      <c r="K66" s="35"/>
      <c r="L66" s="35"/>
      <c r="M66" s="35"/>
      <c r="N66" s="35"/>
      <c r="O66" s="27">
        <f>SUM(E66:N66)</f>
        <v>1</v>
      </c>
    </row>
    <row r="67" spans="1:15" s="21" customFormat="1" ht="15.75">
      <c r="A67" s="5">
        <v>61</v>
      </c>
      <c r="B67" s="58">
        <v>21</v>
      </c>
      <c r="C67" s="59" t="s">
        <v>202</v>
      </c>
      <c r="D67" s="59"/>
      <c r="E67" s="35">
        <f>VLOOKUP(B67,X:Y,2,0)</f>
        <v>1</v>
      </c>
      <c r="F67" s="35"/>
      <c r="G67" s="35"/>
      <c r="H67" s="35"/>
      <c r="I67" s="35"/>
      <c r="J67" s="35"/>
      <c r="K67" s="35"/>
      <c r="L67" s="35"/>
      <c r="M67" s="35"/>
      <c r="N67" s="35"/>
      <c r="O67" s="27">
        <f>SUM(E67:N67)</f>
        <v>1</v>
      </c>
    </row>
    <row r="68" spans="1:15" s="21" customFormat="1" ht="15.75">
      <c r="A68" s="5">
        <v>62</v>
      </c>
      <c r="B68" s="58">
        <v>29</v>
      </c>
      <c r="C68" s="59" t="s">
        <v>469</v>
      </c>
      <c r="D68" s="59"/>
      <c r="E68" s="35"/>
      <c r="F68" s="35"/>
      <c r="G68" s="35"/>
      <c r="H68" s="35">
        <f>VLOOKUP(B68,AG:AH,2,0)</f>
        <v>1</v>
      </c>
      <c r="I68" s="35"/>
      <c r="J68" s="35"/>
      <c r="K68" s="35"/>
      <c r="L68" s="35"/>
      <c r="M68" s="35"/>
      <c r="N68" s="35"/>
      <c r="O68" s="27">
        <f>SUM(E68:N68)</f>
        <v>1</v>
      </c>
    </row>
    <row r="69" spans="1:15" s="21" customFormat="1" ht="15.75">
      <c r="A69" s="5">
        <v>63</v>
      </c>
      <c r="B69" s="58">
        <v>40</v>
      </c>
      <c r="C69" s="59" t="s">
        <v>513</v>
      </c>
      <c r="D69" s="59"/>
      <c r="E69" s="35"/>
      <c r="F69" s="35"/>
      <c r="G69" s="35"/>
      <c r="H69" s="35"/>
      <c r="I69" s="35"/>
      <c r="J69" s="35">
        <f>VLOOKUP(B69,AM:AN,2,0)</f>
        <v>1</v>
      </c>
      <c r="K69" s="35"/>
      <c r="L69" s="35"/>
      <c r="M69" s="35"/>
      <c r="N69" s="35"/>
      <c r="O69" s="27">
        <f>SUM(E69:N69)</f>
        <v>1</v>
      </c>
    </row>
    <row r="70" spans="1:15" s="21" customFormat="1" ht="15.75">
      <c r="A70" s="5">
        <v>64</v>
      </c>
      <c r="B70" s="58">
        <v>41</v>
      </c>
      <c r="C70" s="59" t="s">
        <v>382</v>
      </c>
      <c r="D70" s="59"/>
      <c r="E70" s="35"/>
      <c r="F70" s="35"/>
      <c r="G70" s="35"/>
      <c r="H70" s="35">
        <f>VLOOKUP(B70,AG:AH,2,0)</f>
        <v>1</v>
      </c>
      <c r="I70" s="35"/>
      <c r="J70" s="35"/>
      <c r="K70" s="35"/>
      <c r="L70" s="35"/>
      <c r="M70" s="35" t="str">
        <f>VLOOKUP(B70,AV:AW,2,0)</f>
        <v>R</v>
      </c>
      <c r="N70" s="35"/>
      <c r="O70" s="27">
        <f>SUM(E70:N70)</f>
        <v>1</v>
      </c>
    </row>
    <row r="71" spans="1:15" s="21" customFormat="1" ht="15.75">
      <c r="A71" s="5">
        <v>65</v>
      </c>
      <c r="B71" s="58">
        <v>44</v>
      </c>
      <c r="C71" s="59" t="s">
        <v>515</v>
      </c>
      <c r="D71" s="59"/>
      <c r="E71" s="35"/>
      <c r="F71" s="35"/>
      <c r="G71" s="35"/>
      <c r="H71" s="35"/>
      <c r="I71" s="35"/>
      <c r="J71" s="35">
        <f>VLOOKUP(B71,AM:AN,2,0)</f>
        <v>1</v>
      </c>
      <c r="K71" s="35"/>
      <c r="L71" s="35"/>
      <c r="M71" s="35"/>
      <c r="N71" s="35"/>
      <c r="O71" s="27">
        <f>SUM(E71:N71)</f>
        <v>1</v>
      </c>
    </row>
    <row r="72" spans="1:15" s="21" customFormat="1" ht="15.75">
      <c r="A72" s="5">
        <v>66</v>
      </c>
      <c r="B72" s="58">
        <v>51</v>
      </c>
      <c r="C72" s="59" t="s">
        <v>215</v>
      </c>
      <c r="D72" s="59"/>
      <c r="E72" s="35">
        <f>VLOOKUP(B72,X:Y,2,0)</f>
        <v>1</v>
      </c>
      <c r="F72" s="35"/>
      <c r="G72" s="35"/>
      <c r="H72" s="35"/>
      <c r="I72" s="35"/>
      <c r="J72" s="35"/>
      <c r="K72" s="35"/>
      <c r="L72" s="35"/>
      <c r="M72" s="35"/>
      <c r="N72" s="35"/>
      <c r="O72" s="27">
        <f>SUM(E72:N72)</f>
        <v>1</v>
      </c>
    </row>
    <row r="73" spans="1:15" s="21" customFormat="1" ht="15.75">
      <c r="A73" s="5">
        <v>67</v>
      </c>
      <c r="B73" s="58">
        <v>58</v>
      </c>
      <c r="C73" s="59" t="s">
        <v>218</v>
      </c>
      <c r="D73" s="59"/>
      <c r="E73" s="35">
        <f>VLOOKUP(B73,X:Y,2,0)</f>
        <v>1</v>
      </c>
      <c r="F73" s="35"/>
      <c r="G73" s="35"/>
      <c r="H73" s="35"/>
      <c r="I73" s="35"/>
      <c r="J73" s="35"/>
      <c r="K73" s="35"/>
      <c r="L73" s="35"/>
      <c r="M73" s="35"/>
      <c r="N73" s="35"/>
      <c r="O73" s="27">
        <f>SUM(E73:N73)</f>
        <v>1</v>
      </c>
    </row>
    <row r="74" spans="1:15" s="21" customFormat="1" ht="15.75">
      <c r="A74" s="5">
        <v>68</v>
      </c>
      <c r="B74" s="58">
        <v>65</v>
      </c>
      <c r="C74" s="59" t="s">
        <v>600</v>
      </c>
      <c r="D74" s="59" t="s">
        <v>51</v>
      </c>
      <c r="E74" s="35"/>
      <c r="F74" s="35"/>
      <c r="G74" s="35"/>
      <c r="H74" s="35"/>
      <c r="I74" s="35"/>
      <c r="J74" s="35"/>
      <c r="K74" s="35"/>
      <c r="L74" s="35"/>
      <c r="M74" s="35">
        <f>VLOOKUP(B74,AV:AW,2,0)</f>
        <v>1</v>
      </c>
      <c r="N74" s="35"/>
      <c r="O74" s="27">
        <f>SUM(E74:N74)</f>
        <v>1</v>
      </c>
    </row>
    <row r="75" spans="1:15" s="21" customFormat="1" ht="15.75">
      <c r="A75" s="5">
        <v>69</v>
      </c>
      <c r="B75" s="58">
        <v>75</v>
      </c>
      <c r="C75" s="59" t="s">
        <v>220</v>
      </c>
      <c r="D75" s="59"/>
      <c r="E75" s="35">
        <f>VLOOKUP(B75,X:Y,2,0)</f>
        <v>1</v>
      </c>
      <c r="F75" s="35"/>
      <c r="G75" s="35"/>
      <c r="H75" s="35"/>
      <c r="I75" s="35"/>
      <c r="J75" s="35"/>
      <c r="K75" s="35"/>
      <c r="L75" s="35"/>
      <c r="M75" s="35"/>
      <c r="N75" s="35"/>
      <c r="O75" s="27">
        <f>SUM(E75:N75)</f>
        <v>1</v>
      </c>
    </row>
    <row r="76" spans="1:15" s="21" customFormat="1" ht="15.75">
      <c r="A76" s="5">
        <v>70</v>
      </c>
      <c r="B76" s="58">
        <v>76</v>
      </c>
      <c r="C76" s="59" t="s">
        <v>221</v>
      </c>
      <c r="D76" s="59"/>
      <c r="E76" s="35">
        <f>VLOOKUP(B76,X:Y,2,0)</f>
        <v>1</v>
      </c>
      <c r="F76" s="35"/>
      <c r="G76" s="35" t="str">
        <f>VLOOKUP(B76,AD:AE,2,0)</f>
        <v>R</v>
      </c>
      <c r="H76" s="35"/>
      <c r="I76" s="35"/>
      <c r="J76" s="35"/>
      <c r="K76" s="35"/>
      <c r="L76" s="35"/>
      <c r="M76" s="35"/>
      <c r="N76" s="35"/>
      <c r="O76" s="27">
        <f>SUM(E76:N76)</f>
        <v>1</v>
      </c>
    </row>
    <row r="77" spans="1:15" s="21" customFormat="1" ht="15.75">
      <c r="A77" s="5">
        <v>71</v>
      </c>
      <c r="B77" s="58">
        <v>93</v>
      </c>
      <c r="C77" s="59" t="s">
        <v>601</v>
      </c>
      <c r="D77" s="59"/>
      <c r="E77" s="35"/>
      <c r="F77" s="35"/>
      <c r="G77" s="35"/>
      <c r="H77" s="35"/>
      <c r="I77" s="35"/>
      <c r="J77" s="35"/>
      <c r="K77" s="35"/>
      <c r="L77" s="35"/>
      <c r="M77" s="35">
        <f>VLOOKUP(B77,AV:AW,2,0)</f>
        <v>1</v>
      </c>
      <c r="N77" s="35"/>
      <c r="O77" s="27">
        <f>SUM(E77:N77)</f>
        <v>1</v>
      </c>
    </row>
    <row r="78" spans="1:15" s="21" customFormat="1" ht="15.75">
      <c r="A78" s="5">
        <v>72</v>
      </c>
      <c r="B78" s="58">
        <v>96</v>
      </c>
      <c r="C78" s="59" t="s">
        <v>228</v>
      </c>
      <c r="D78" s="59"/>
      <c r="E78" s="35">
        <f>VLOOKUP(B78,X:Y,2,0)</f>
        <v>1</v>
      </c>
      <c r="F78" s="35"/>
      <c r="G78" s="35"/>
      <c r="H78" s="35"/>
      <c r="I78" s="35"/>
      <c r="J78" s="35"/>
      <c r="K78" s="35"/>
      <c r="L78" s="35"/>
      <c r="M78" s="35"/>
      <c r="N78" s="35"/>
      <c r="O78" s="27">
        <f>SUM(E78:N78)</f>
        <v>1</v>
      </c>
    </row>
    <row r="79" spans="1:15" s="21" customFormat="1" ht="15.75">
      <c r="A79" s="20"/>
      <c r="B79" s="58">
        <v>5</v>
      </c>
      <c r="C79" s="59" t="s">
        <v>464</v>
      </c>
      <c r="D79" s="59"/>
      <c r="E79" s="35"/>
      <c r="F79" s="35"/>
      <c r="G79" s="35"/>
      <c r="H79" s="35" t="str">
        <f>VLOOKUP(B79,AG:AH,2,0)</f>
        <v>R</v>
      </c>
      <c r="I79" s="35"/>
      <c r="J79" s="35"/>
      <c r="K79" s="35"/>
      <c r="L79" s="35"/>
      <c r="M79" s="35"/>
      <c r="N79" s="35"/>
      <c r="O79" s="27">
        <f>SUM(E79:N79)</f>
        <v>0</v>
      </c>
    </row>
    <row r="80" spans="1:15" s="21" customFormat="1" ht="15.75">
      <c r="A80" s="20"/>
      <c r="B80" s="58">
        <v>45</v>
      </c>
      <c r="C80" s="59" t="s">
        <v>547</v>
      </c>
      <c r="D80" s="59" t="s">
        <v>548</v>
      </c>
      <c r="E80" s="35"/>
      <c r="F80" s="35"/>
      <c r="G80" s="35"/>
      <c r="H80" s="35"/>
      <c r="I80" s="35"/>
      <c r="J80" s="35"/>
      <c r="K80" s="35"/>
      <c r="L80" s="35" t="str">
        <f>VLOOKUP(B80,AS:AT,2,0)</f>
        <v>R</v>
      </c>
      <c r="M80" s="35"/>
      <c r="N80" s="35"/>
      <c r="O80" s="27">
        <f>SUM(E80:N80)</f>
        <v>0</v>
      </c>
    </row>
    <row r="81" spans="1:15" s="21" customFormat="1" ht="15.75">
      <c r="A81" s="20"/>
      <c r="B81" s="58">
        <v>54</v>
      </c>
      <c r="C81" s="59" t="s">
        <v>551</v>
      </c>
      <c r="D81" s="59"/>
      <c r="E81" s="35"/>
      <c r="F81" s="35"/>
      <c r="G81" s="35"/>
      <c r="H81" s="35"/>
      <c r="I81" s="35"/>
      <c r="J81" s="35"/>
      <c r="K81" s="35"/>
      <c r="L81" s="35" t="str">
        <f>VLOOKUP(B81,AS:AT,2,0)</f>
        <v>R</v>
      </c>
      <c r="M81" s="35"/>
      <c r="N81" s="35"/>
      <c r="O81" s="27">
        <f>SUM(E81:N81)</f>
        <v>0</v>
      </c>
    </row>
    <row r="82" spans="1:15" s="21" customFormat="1" ht="15.75">
      <c r="A82" s="20"/>
      <c r="B82" s="58">
        <v>55</v>
      </c>
      <c r="C82" s="59" t="s">
        <v>383</v>
      </c>
      <c r="D82" s="59"/>
      <c r="E82" s="35" t="str">
        <f>VLOOKUP(B82,X:Y,2,0)</f>
        <v>R</v>
      </c>
      <c r="F82" s="35"/>
      <c r="G82" s="35"/>
      <c r="H82" s="35"/>
      <c r="I82" s="35"/>
      <c r="J82" s="35"/>
      <c r="K82" s="35"/>
      <c r="L82" s="35"/>
      <c r="M82" s="35"/>
      <c r="N82" s="35"/>
      <c r="O82" s="27">
        <f>SUM(E82:N82)</f>
        <v>0</v>
      </c>
    </row>
    <row r="83" spans="1:15" s="21" customFormat="1" ht="15.75">
      <c r="A83" s="20"/>
      <c r="B83" s="58">
        <v>70</v>
      </c>
      <c r="C83" s="59" t="s">
        <v>552</v>
      </c>
      <c r="D83" s="59"/>
      <c r="E83" s="35"/>
      <c r="F83" s="35"/>
      <c r="G83" s="35"/>
      <c r="H83" s="35"/>
      <c r="I83" s="35"/>
      <c r="J83" s="35"/>
      <c r="K83" s="35"/>
      <c r="L83" s="35" t="str">
        <f>VLOOKUP(B83,AS:AT,2,0)</f>
        <v>R</v>
      </c>
      <c r="M83" s="35"/>
      <c r="N83" s="35"/>
      <c r="O83" s="27">
        <f>SUM(E83:N83)</f>
        <v>0</v>
      </c>
    </row>
    <row r="84" spans="1:15" s="21" customFormat="1" ht="15.75">
      <c r="A84" s="20"/>
      <c r="B84" s="58">
        <v>97</v>
      </c>
      <c r="C84" s="59" t="s">
        <v>387</v>
      </c>
      <c r="D84" s="59"/>
      <c r="E84" s="35" t="str">
        <f>VLOOKUP(B84,X:Y,2,0)</f>
        <v>R</v>
      </c>
      <c r="F84" s="35"/>
      <c r="G84" s="35"/>
      <c r="H84" s="35"/>
      <c r="I84" s="35"/>
      <c r="J84" s="35"/>
      <c r="K84" s="35"/>
      <c r="L84" s="35"/>
      <c r="M84" s="35"/>
      <c r="N84" s="35"/>
      <c r="O84" s="27">
        <f>SUM(E84:N84)</f>
        <v>0</v>
      </c>
    </row>
    <row r="85" s="21" customFormat="1" ht="15">
      <c r="A85" s="20"/>
    </row>
    <row r="86" s="21" customFormat="1" ht="15">
      <c r="A86" s="20"/>
    </row>
    <row r="87" s="21" customFormat="1" ht="15">
      <c r="A87" s="20"/>
    </row>
    <row r="88" s="21" customFormat="1" ht="15">
      <c r="A88" s="20"/>
    </row>
    <row r="89" s="21" customFormat="1" ht="15">
      <c r="A89" s="20"/>
    </row>
    <row r="90" s="21" customFormat="1" ht="15">
      <c r="A90" s="20"/>
    </row>
    <row r="91" s="21" customFormat="1" ht="15">
      <c r="A91" s="20"/>
    </row>
    <row r="92" s="21" customFormat="1" ht="15">
      <c r="A92" s="20"/>
    </row>
    <row r="93" s="21" customFormat="1" ht="15">
      <c r="A93" s="20"/>
    </row>
    <row r="94" s="21" customFormat="1" ht="15">
      <c r="A94" s="20"/>
    </row>
    <row r="95" s="21" customFormat="1" ht="15">
      <c r="A95" s="20"/>
    </row>
    <row r="96" s="21" customFormat="1" ht="15">
      <c r="A96" s="20"/>
    </row>
    <row r="97" s="21" customFormat="1" ht="15">
      <c r="A97" s="20"/>
    </row>
    <row r="98" s="21" customFormat="1" ht="15">
      <c r="A98" s="20"/>
    </row>
    <row r="99" s="21" customFormat="1" ht="15">
      <c r="A99" s="20"/>
    </row>
    <row r="100" s="21" customFormat="1" ht="15">
      <c r="A100" s="20"/>
    </row>
    <row r="101" s="21" customFormat="1" ht="15">
      <c r="A101" s="20"/>
    </row>
    <row r="102" s="21" customFormat="1" ht="15">
      <c r="A102" s="20"/>
    </row>
    <row r="103" s="21" customFormat="1" ht="15">
      <c r="A103" s="20"/>
    </row>
    <row r="104" s="21" customFormat="1" ht="15">
      <c r="A104" s="20"/>
    </row>
    <row r="105" spans="1:15" s="21" customFormat="1" ht="15.75">
      <c r="A105" s="20"/>
      <c r="B105" s="58">
        <v>98</v>
      </c>
      <c r="C105" s="76"/>
      <c r="D105" s="59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7"/>
    </row>
    <row r="106" spans="1:15" s="21" customFormat="1" ht="15">
      <c r="A106" s="20"/>
      <c r="B106" s="71"/>
      <c r="C106" s="71"/>
      <c r="D106" s="69"/>
      <c r="E106" s="69"/>
      <c r="F106" s="69"/>
      <c r="G106" s="69"/>
      <c r="H106" s="69"/>
      <c r="I106" s="70"/>
      <c r="J106" s="69"/>
      <c r="K106" s="69"/>
      <c r="L106" s="69"/>
      <c r="M106" s="69"/>
      <c r="N106" s="69"/>
      <c r="O106" s="71"/>
    </row>
    <row r="107" spans="1:15" s="21" customFormat="1" ht="15">
      <c r="A107" s="20"/>
      <c r="B107" s="71"/>
      <c r="C107" s="71"/>
      <c r="D107" s="69"/>
      <c r="E107" s="69"/>
      <c r="F107" s="69"/>
      <c r="G107" s="69"/>
      <c r="H107" s="69"/>
      <c r="I107" s="70"/>
      <c r="J107" s="69"/>
      <c r="K107" s="69"/>
      <c r="L107" s="69"/>
      <c r="M107" s="69"/>
      <c r="N107" s="69"/>
      <c r="O107" s="71"/>
    </row>
    <row r="108" spans="1:15" s="21" customFormat="1" ht="15">
      <c r="A108" s="20"/>
      <c r="B108" s="71"/>
      <c r="C108" s="71"/>
      <c r="D108" s="69"/>
      <c r="E108" s="69"/>
      <c r="F108" s="69"/>
      <c r="G108" s="69"/>
      <c r="H108" s="69"/>
      <c r="I108" s="70"/>
      <c r="J108" s="69"/>
      <c r="K108" s="69"/>
      <c r="L108" s="69"/>
      <c r="M108" s="69"/>
      <c r="N108" s="69"/>
      <c r="O108" s="71"/>
    </row>
    <row r="109" spans="1:15" s="21" customFormat="1" ht="15">
      <c r="A109" s="20"/>
      <c r="B109" s="71"/>
      <c r="C109" s="71"/>
      <c r="D109" s="69"/>
      <c r="E109" s="69"/>
      <c r="F109" s="69"/>
      <c r="G109" s="69"/>
      <c r="H109" s="69"/>
      <c r="I109" s="70"/>
      <c r="J109" s="69"/>
      <c r="K109" s="69"/>
      <c r="L109" s="69"/>
      <c r="M109" s="69"/>
      <c r="N109" s="69"/>
      <c r="O109" s="71"/>
    </row>
    <row r="110" spans="1:15" s="21" customFormat="1" ht="15">
      <c r="A110" s="20"/>
      <c r="B110" s="71"/>
      <c r="C110" s="71"/>
      <c r="D110" s="69"/>
      <c r="E110" s="69"/>
      <c r="F110" s="69"/>
      <c r="G110" s="69"/>
      <c r="H110" s="69"/>
      <c r="I110" s="70"/>
      <c r="J110" s="69"/>
      <c r="K110" s="69"/>
      <c r="L110" s="69"/>
      <c r="M110" s="69"/>
      <c r="N110" s="69"/>
      <c r="O110" s="71"/>
    </row>
    <row r="111" spans="1:14" s="21" customFormat="1" ht="15">
      <c r="A111" s="20"/>
      <c r="D111" s="19"/>
      <c r="E111" s="19"/>
      <c r="F111" s="19"/>
      <c r="G111" s="19"/>
      <c r="H111" s="19"/>
      <c r="I111" s="22"/>
      <c r="J111" s="19"/>
      <c r="K111" s="19"/>
      <c r="L111" s="19"/>
      <c r="M111" s="19"/>
      <c r="N111" s="19"/>
    </row>
    <row r="112" spans="1:14" s="21" customFormat="1" ht="15">
      <c r="A112" s="20"/>
      <c r="D112" s="19"/>
      <c r="E112" s="19"/>
      <c r="F112" s="19"/>
      <c r="G112" s="19"/>
      <c r="H112" s="19"/>
      <c r="I112" s="22"/>
      <c r="J112" s="19"/>
      <c r="K112" s="19"/>
      <c r="L112" s="19"/>
      <c r="M112" s="19"/>
      <c r="N112" s="19"/>
    </row>
    <row r="113" spans="1:14" s="21" customFormat="1" ht="15">
      <c r="A113" s="20"/>
      <c r="D113" s="19"/>
      <c r="E113" s="19"/>
      <c r="F113" s="19"/>
      <c r="G113" s="19"/>
      <c r="H113" s="19"/>
      <c r="I113" s="22"/>
      <c r="J113" s="19"/>
      <c r="K113" s="19"/>
      <c r="L113" s="19"/>
      <c r="M113" s="19"/>
      <c r="N113" s="19"/>
    </row>
    <row r="114" spans="1:14" s="21" customFormat="1" ht="15">
      <c r="A114" s="20"/>
      <c r="D114" s="19"/>
      <c r="E114" s="19"/>
      <c r="F114" s="19"/>
      <c r="G114" s="19"/>
      <c r="H114" s="19"/>
      <c r="I114" s="22"/>
      <c r="J114" s="19"/>
      <c r="K114" s="19"/>
      <c r="L114" s="19"/>
      <c r="M114" s="19"/>
      <c r="N114" s="19"/>
    </row>
    <row r="115" spans="1:14" s="21" customFormat="1" ht="15">
      <c r="A115" s="20"/>
      <c r="D115" s="19"/>
      <c r="E115" s="19"/>
      <c r="F115" s="19"/>
      <c r="G115" s="19"/>
      <c r="H115" s="19"/>
      <c r="I115" s="22"/>
      <c r="J115" s="19"/>
      <c r="K115" s="19"/>
      <c r="L115" s="19"/>
      <c r="M115" s="19"/>
      <c r="N115" s="19"/>
    </row>
    <row r="116" spans="1:14" s="21" customFormat="1" ht="15">
      <c r="A116" s="20"/>
      <c r="D116" s="19"/>
      <c r="E116" s="19"/>
      <c r="F116" s="19"/>
      <c r="G116" s="19"/>
      <c r="H116" s="19"/>
      <c r="I116" s="22"/>
      <c r="J116" s="19"/>
      <c r="K116" s="19"/>
      <c r="L116" s="19"/>
      <c r="M116" s="19"/>
      <c r="N116" s="19"/>
    </row>
    <row r="117" spans="1:14" s="21" customFormat="1" ht="15">
      <c r="A117" s="20"/>
      <c r="D117" s="19"/>
      <c r="E117" s="19"/>
      <c r="F117" s="19"/>
      <c r="G117" s="19"/>
      <c r="H117" s="19"/>
      <c r="I117" s="22"/>
      <c r="J117" s="19"/>
      <c r="K117" s="19"/>
      <c r="L117" s="19"/>
      <c r="M117" s="19"/>
      <c r="N117" s="19"/>
    </row>
    <row r="118" spans="1:14" s="21" customFormat="1" ht="15">
      <c r="A118" s="20"/>
      <c r="D118" s="19"/>
      <c r="E118" s="19"/>
      <c r="F118" s="19"/>
      <c r="G118" s="19"/>
      <c r="H118" s="19"/>
      <c r="I118" s="22"/>
      <c r="J118" s="19"/>
      <c r="K118" s="19"/>
      <c r="L118" s="19"/>
      <c r="M118" s="19"/>
      <c r="N118" s="19"/>
    </row>
    <row r="119" spans="1:14" s="21" customFormat="1" ht="15">
      <c r="A119" s="20"/>
      <c r="D119" s="19"/>
      <c r="E119" s="19"/>
      <c r="F119" s="19"/>
      <c r="G119" s="19"/>
      <c r="H119" s="19"/>
      <c r="I119" s="22"/>
      <c r="J119" s="19"/>
      <c r="K119" s="19"/>
      <c r="L119" s="19"/>
      <c r="M119" s="19"/>
      <c r="N119" s="19"/>
    </row>
    <row r="120" spans="1:14" s="21" customFormat="1" ht="15">
      <c r="A120" s="20"/>
      <c r="D120" s="19"/>
      <c r="E120" s="19"/>
      <c r="F120" s="19"/>
      <c r="G120" s="19"/>
      <c r="H120" s="19"/>
      <c r="I120" s="22"/>
      <c r="J120" s="19"/>
      <c r="K120" s="19"/>
      <c r="L120" s="19"/>
      <c r="M120" s="19"/>
      <c r="N120" s="19"/>
    </row>
    <row r="121" spans="1:14" s="21" customFormat="1" ht="15">
      <c r="A121" s="20"/>
      <c r="D121" s="19"/>
      <c r="E121" s="19"/>
      <c r="F121" s="19"/>
      <c r="G121" s="19"/>
      <c r="H121" s="19"/>
      <c r="I121" s="22"/>
      <c r="J121" s="19"/>
      <c r="K121" s="19"/>
      <c r="L121" s="19"/>
      <c r="M121" s="19"/>
      <c r="N121" s="19"/>
    </row>
    <row r="122" spans="1:14" s="21" customFormat="1" ht="15">
      <c r="A122" s="20"/>
      <c r="D122" s="19"/>
      <c r="E122" s="19"/>
      <c r="F122" s="19"/>
      <c r="G122" s="19"/>
      <c r="H122" s="19"/>
      <c r="I122" s="22"/>
      <c r="J122" s="19"/>
      <c r="K122" s="19"/>
      <c r="L122" s="19"/>
      <c r="M122" s="19"/>
      <c r="N122" s="19"/>
    </row>
    <row r="123" spans="1:14" s="21" customFormat="1" ht="15">
      <c r="A123" s="20"/>
      <c r="D123" s="19"/>
      <c r="E123" s="19"/>
      <c r="F123" s="19"/>
      <c r="G123" s="19"/>
      <c r="H123" s="19"/>
      <c r="I123" s="22"/>
      <c r="J123" s="19"/>
      <c r="K123" s="19"/>
      <c r="L123" s="19"/>
      <c r="M123" s="19"/>
      <c r="N123" s="19"/>
    </row>
    <row r="124" spans="1:14" s="21" customFormat="1" ht="15">
      <c r="A124" s="20"/>
      <c r="D124" s="19"/>
      <c r="E124" s="19"/>
      <c r="F124" s="19"/>
      <c r="G124" s="19"/>
      <c r="H124" s="19"/>
      <c r="I124" s="22"/>
      <c r="J124" s="19"/>
      <c r="K124" s="19"/>
      <c r="L124" s="19"/>
      <c r="M124" s="19"/>
      <c r="N124" s="19"/>
    </row>
    <row r="125" spans="1:14" s="21" customFormat="1" ht="15">
      <c r="A125" s="20"/>
      <c r="D125" s="19"/>
      <c r="E125" s="19"/>
      <c r="F125" s="19"/>
      <c r="G125" s="19"/>
      <c r="H125" s="19"/>
      <c r="I125" s="22"/>
      <c r="J125" s="19"/>
      <c r="K125" s="19"/>
      <c r="L125" s="19"/>
      <c r="M125" s="19"/>
      <c r="N125" s="19"/>
    </row>
    <row r="126" spans="1:14" s="21" customFormat="1" ht="15">
      <c r="A126" s="20"/>
      <c r="D126" s="19"/>
      <c r="E126" s="19"/>
      <c r="F126" s="19"/>
      <c r="G126" s="19"/>
      <c r="H126" s="19"/>
      <c r="I126" s="22"/>
      <c r="J126" s="19"/>
      <c r="K126" s="19"/>
      <c r="L126" s="19"/>
      <c r="M126" s="19"/>
      <c r="N126" s="19"/>
    </row>
    <row r="127" spans="1:14" s="21" customFormat="1" ht="15">
      <c r="A127" s="20"/>
      <c r="D127" s="19"/>
      <c r="E127" s="19"/>
      <c r="F127" s="19"/>
      <c r="G127" s="19"/>
      <c r="H127" s="19"/>
      <c r="I127" s="22"/>
      <c r="J127" s="19"/>
      <c r="K127" s="19"/>
      <c r="L127" s="19"/>
      <c r="M127" s="19"/>
      <c r="N127" s="19"/>
    </row>
    <row r="128" spans="1:14" s="21" customFormat="1" ht="15">
      <c r="A128" s="20"/>
      <c r="D128" s="19"/>
      <c r="E128" s="19"/>
      <c r="F128" s="19"/>
      <c r="G128" s="19"/>
      <c r="H128" s="19"/>
      <c r="I128" s="22"/>
      <c r="J128" s="19"/>
      <c r="K128" s="19"/>
      <c r="L128" s="19"/>
      <c r="M128" s="19"/>
      <c r="N128" s="19"/>
    </row>
    <row r="129" ht="15.75">
      <c r="A129" s="20"/>
    </row>
    <row r="130" ht="15.75">
      <c r="A130" s="20"/>
    </row>
    <row r="131" ht="15.75">
      <c r="A131" s="2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41"/>
  <sheetViews>
    <sheetView showGridLines="0" zoomScalePageLayoutView="0" workbookViewId="0" topLeftCell="A1">
      <selection activeCell="C10" sqref="C10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35" style="1" customWidth="1"/>
    <col min="5" max="7" width="5.33203125" style="6" customWidth="1"/>
    <col min="8" max="8" width="5.33203125" style="54" customWidth="1"/>
    <col min="9" max="9" width="5.33203125" style="7" customWidth="1"/>
    <col min="10" max="11" width="5.33203125" style="6" customWidth="1"/>
    <col min="12" max="13" width="5.33203125" style="54" customWidth="1"/>
    <col min="14" max="14" width="5.33203125" style="6" customWidth="1"/>
    <col min="15" max="15" width="7.33203125" style="12" customWidth="1"/>
    <col min="16" max="18" width="12" style="0" customWidth="1"/>
    <col min="19" max="19" width="35.66015625" style="0" customWidth="1"/>
  </cols>
  <sheetData>
    <row r="1" spans="1:28" ht="28.5">
      <c r="A1" s="41"/>
      <c r="B1" s="32" t="s">
        <v>591</v>
      </c>
      <c r="C1" s="42"/>
      <c r="D1" s="43"/>
      <c r="E1" s="43"/>
      <c r="F1" s="43"/>
      <c r="G1" s="46"/>
      <c r="H1" s="43"/>
      <c r="I1" s="43"/>
      <c r="J1" s="43"/>
      <c r="K1" s="43"/>
      <c r="L1" s="43"/>
      <c r="M1" s="6"/>
      <c r="N1" s="78"/>
      <c r="X1" s="61">
        <v>141</v>
      </c>
      <c r="Y1" s="61">
        <v>25</v>
      </c>
      <c r="AA1" s="61">
        <v>118</v>
      </c>
      <c r="AB1" s="61">
        <v>25</v>
      </c>
    </row>
    <row r="2" spans="1:28" ht="21">
      <c r="A2" s="36"/>
      <c r="B2" s="33" t="s">
        <v>15</v>
      </c>
      <c r="C2" s="38"/>
      <c r="D2" s="39"/>
      <c r="E2" s="39"/>
      <c r="F2" s="39"/>
      <c r="G2" s="39"/>
      <c r="H2" s="39"/>
      <c r="I2" s="39"/>
      <c r="J2" s="39"/>
      <c r="K2" s="39"/>
      <c r="L2" s="39"/>
      <c r="M2" s="6"/>
      <c r="N2" s="78"/>
      <c r="X2" s="61">
        <v>178</v>
      </c>
      <c r="Y2" s="61">
        <v>22</v>
      </c>
      <c r="AA2" s="61">
        <v>106</v>
      </c>
      <c r="AB2" s="61">
        <v>22</v>
      </c>
    </row>
    <row r="3" spans="1:28" ht="15.75">
      <c r="A3" s="23"/>
      <c r="B3" s="25"/>
      <c r="C3" s="29"/>
      <c r="D3" s="24"/>
      <c r="E3" s="24"/>
      <c r="F3" s="24"/>
      <c r="G3" s="24"/>
      <c r="H3" s="24"/>
      <c r="I3" s="24"/>
      <c r="J3" s="24"/>
      <c r="K3" s="24"/>
      <c r="L3" s="24"/>
      <c r="M3" s="6"/>
      <c r="N3" s="78"/>
      <c r="X3" s="61">
        <v>118</v>
      </c>
      <c r="Y3" s="61">
        <v>20</v>
      </c>
      <c r="AA3" s="61">
        <v>103</v>
      </c>
      <c r="AB3" s="61">
        <v>20</v>
      </c>
    </row>
    <row r="4" spans="1:28" s="53" customFormat="1" ht="21">
      <c r="A4" s="50"/>
      <c r="B4" s="34" t="s">
        <v>4</v>
      </c>
      <c r="C4" s="37"/>
      <c r="D4" s="51"/>
      <c r="E4" s="51"/>
      <c r="F4" s="51"/>
      <c r="G4" s="51"/>
      <c r="H4" s="51"/>
      <c r="I4" s="51"/>
      <c r="J4" s="52"/>
      <c r="K4" s="52"/>
      <c r="L4" s="51"/>
      <c r="M4" s="104"/>
      <c r="N4" s="105"/>
      <c r="O4" s="57"/>
      <c r="X4" s="61">
        <v>212</v>
      </c>
      <c r="Y4" s="61">
        <v>18</v>
      </c>
      <c r="AA4" s="61">
        <v>170</v>
      </c>
      <c r="AB4" s="61">
        <v>18</v>
      </c>
    </row>
    <row r="5" spans="1:28" ht="15.75">
      <c r="A5" s="23"/>
      <c r="B5" s="45"/>
      <c r="C5" s="31"/>
      <c r="D5" s="24"/>
      <c r="E5" s="24"/>
      <c r="F5" s="24"/>
      <c r="G5" s="24"/>
      <c r="H5" s="24"/>
      <c r="I5" s="24"/>
      <c r="J5" s="30"/>
      <c r="K5" s="30"/>
      <c r="L5" s="24"/>
      <c r="X5" s="61">
        <v>190</v>
      </c>
      <c r="Y5" s="61">
        <v>16</v>
      </c>
      <c r="AA5" s="61">
        <v>150</v>
      </c>
      <c r="AB5" s="61">
        <v>16</v>
      </c>
    </row>
    <row r="6" spans="1:28" s="17" customFormat="1" ht="15.75">
      <c r="A6" s="27" t="s">
        <v>2</v>
      </c>
      <c r="B6" s="28" t="s">
        <v>11</v>
      </c>
      <c r="C6" s="27" t="s">
        <v>0</v>
      </c>
      <c r="D6" s="27" t="s">
        <v>9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1</v>
      </c>
      <c r="P6" s="16"/>
      <c r="Q6" s="25" t="s">
        <v>592</v>
      </c>
      <c r="R6" s="24"/>
      <c r="S6" s="26"/>
      <c r="X6" s="61">
        <v>143</v>
      </c>
      <c r="Y6" s="61">
        <v>15</v>
      </c>
      <c r="AA6" s="61">
        <v>120</v>
      </c>
      <c r="AB6" s="61">
        <v>15</v>
      </c>
    </row>
    <row r="7" spans="1:28" s="17" customFormat="1" ht="15.75">
      <c r="A7" s="27">
        <v>1</v>
      </c>
      <c r="B7" s="58">
        <v>118</v>
      </c>
      <c r="C7" s="59" t="s">
        <v>240</v>
      </c>
      <c r="D7" s="59" t="s">
        <v>17</v>
      </c>
      <c r="E7" s="35">
        <f>VLOOKUP(B7,X:Y,2,0)</f>
        <v>20</v>
      </c>
      <c r="F7" s="35">
        <f>VLOOKUP(B7,AA:AB,2,0)</f>
        <v>25</v>
      </c>
      <c r="G7" s="35">
        <f>VLOOKUP(B7,AD:AE,2,0)</f>
        <v>18</v>
      </c>
      <c r="H7" s="35">
        <f>VLOOKUP(B7,AG:AH,2,0)</f>
        <v>16</v>
      </c>
      <c r="I7" s="35">
        <f>VLOOKUP(B7,AJ:AK,2,0)</f>
        <v>20</v>
      </c>
      <c r="J7" s="35">
        <f>VLOOKUP(B7,AM:AN,2,0)</f>
        <v>20</v>
      </c>
      <c r="K7" s="35">
        <f>VLOOKUP(B7,AP:AQ,2,0)</f>
        <v>16</v>
      </c>
      <c r="L7" s="35">
        <f>VLOOKUP(B7,AS:AT,2,0)</f>
        <v>18</v>
      </c>
      <c r="M7" s="35">
        <f>VLOOKUP(B7,AV:AW,2,0)</f>
        <v>20</v>
      </c>
      <c r="N7" s="35"/>
      <c r="O7" s="27">
        <f>SUM(E7:N7)</f>
        <v>173</v>
      </c>
      <c r="P7" s="16"/>
      <c r="Q7" s="97" t="s">
        <v>593</v>
      </c>
      <c r="R7" s="24"/>
      <c r="S7" s="26"/>
      <c r="X7" s="61">
        <v>103</v>
      </c>
      <c r="Y7" s="61">
        <v>14</v>
      </c>
      <c r="AA7" s="61">
        <v>115</v>
      </c>
      <c r="AB7" s="61">
        <v>14</v>
      </c>
    </row>
    <row r="8" spans="1:28" s="17" customFormat="1" ht="15.75">
      <c r="A8" s="27">
        <v>2</v>
      </c>
      <c r="B8" s="58">
        <v>141</v>
      </c>
      <c r="C8" s="59" t="s">
        <v>250</v>
      </c>
      <c r="D8" s="59" t="s">
        <v>17</v>
      </c>
      <c r="E8" s="35">
        <f>VLOOKUP(B8,X:Y,2,0)</f>
        <v>25</v>
      </c>
      <c r="F8" s="35"/>
      <c r="G8" s="35">
        <f>VLOOKUP(B8,AD:AE,2,0)</f>
        <v>20</v>
      </c>
      <c r="H8" s="35">
        <f>VLOOKUP(B8,AG:AH,2,0)</f>
        <v>18</v>
      </c>
      <c r="I8" s="35">
        <f>VLOOKUP(B8,AJ:AK,2,0)</f>
        <v>22</v>
      </c>
      <c r="J8" s="35">
        <f>VLOOKUP(B8,AM:AN,2,0)</f>
        <v>18</v>
      </c>
      <c r="K8" s="35">
        <f>VLOOKUP(B8,AP:AQ,2,0)</f>
        <v>20</v>
      </c>
      <c r="L8" s="35"/>
      <c r="M8" s="35">
        <f>VLOOKUP(B8,AV:AW,2,0)</f>
        <v>22</v>
      </c>
      <c r="N8" s="35">
        <f>VLOOKUP(B8,AY:AZ,2,0)</f>
        <v>25</v>
      </c>
      <c r="O8" s="27">
        <f>SUM(E8:N8)</f>
        <v>170</v>
      </c>
      <c r="P8" s="16"/>
      <c r="Q8" s="97" t="s">
        <v>594</v>
      </c>
      <c r="R8" s="24"/>
      <c r="S8" s="26"/>
      <c r="X8" s="61">
        <v>122</v>
      </c>
      <c r="Y8" s="61">
        <v>13</v>
      </c>
      <c r="AA8" s="61">
        <v>100</v>
      </c>
      <c r="AB8" s="61">
        <v>13</v>
      </c>
    </row>
    <row r="9" spans="1:52" s="17" customFormat="1" ht="15.75">
      <c r="A9" s="27">
        <v>3</v>
      </c>
      <c r="B9" s="58">
        <v>178</v>
      </c>
      <c r="C9" s="59" t="s">
        <v>259</v>
      </c>
      <c r="D9" s="59" t="s">
        <v>96</v>
      </c>
      <c r="E9" s="35">
        <f>VLOOKUP(B9,X:Y,2,0)</f>
        <v>22</v>
      </c>
      <c r="F9" s="35" t="str">
        <f>VLOOKUP(B9,AA:AB,2,0)</f>
        <v>R</v>
      </c>
      <c r="G9" s="35">
        <f>VLOOKUP(B9,AD:AE,2,0)</f>
        <v>22</v>
      </c>
      <c r="H9" s="35">
        <f>VLOOKUP(B9,AG:AH,2,0)</f>
        <v>13</v>
      </c>
      <c r="I9" s="35">
        <f>VLOOKUP(B9,AJ:AK,2,0)</f>
        <v>18</v>
      </c>
      <c r="J9" s="35">
        <f>VLOOKUP(B9,AM:AN,2,0)</f>
        <v>14</v>
      </c>
      <c r="K9" s="35">
        <f>VLOOKUP(B9,AP:AQ,2,0)</f>
        <v>18</v>
      </c>
      <c r="L9" s="35">
        <f>VLOOKUP(B9,AS:AT,2,0)</f>
        <v>15</v>
      </c>
      <c r="M9" s="35">
        <f>VLOOKUP(B9,AV:AW,2,0)</f>
        <v>18</v>
      </c>
      <c r="N9" s="35">
        <f>VLOOKUP(B9,AY:AZ,2,0)</f>
        <v>20</v>
      </c>
      <c r="O9" s="27">
        <f>SUM(E9:N9)</f>
        <v>160</v>
      </c>
      <c r="P9" s="16"/>
      <c r="Q9" s="97" t="s">
        <v>595</v>
      </c>
      <c r="R9" s="26"/>
      <c r="S9" s="26"/>
      <c r="X9" s="61">
        <v>181</v>
      </c>
      <c r="Y9" s="61">
        <v>12</v>
      </c>
      <c r="AA9" s="61">
        <v>237</v>
      </c>
      <c r="AB9" s="61">
        <v>12</v>
      </c>
      <c r="AD9" s="61">
        <v>153</v>
      </c>
      <c r="AE9" s="61">
        <v>25</v>
      </c>
      <c r="AG9" s="61">
        <v>138</v>
      </c>
      <c r="AH9" s="61">
        <v>25</v>
      </c>
      <c r="AJ9" s="61">
        <v>153</v>
      </c>
      <c r="AK9" s="61">
        <v>25</v>
      </c>
      <c r="AM9" s="61">
        <v>153</v>
      </c>
      <c r="AN9" s="61">
        <v>25</v>
      </c>
      <c r="AP9" s="61">
        <v>153</v>
      </c>
      <c r="AQ9" s="61">
        <v>25</v>
      </c>
      <c r="AS9" s="61">
        <v>138</v>
      </c>
      <c r="AT9" s="61">
        <v>25</v>
      </c>
      <c r="AV9" s="61">
        <v>125</v>
      </c>
      <c r="AW9" s="61">
        <v>25</v>
      </c>
      <c r="AY9" s="61">
        <v>141</v>
      </c>
      <c r="AZ9" s="61">
        <v>25</v>
      </c>
    </row>
    <row r="10" spans="1:52" s="17" customFormat="1" ht="15.75">
      <c r="A10" s="27">
        <v>4</v>
      </c>
      <c r="B10" s="58">
        <v>103</v>
      </c>
      <c r="C10" s="59" t="s">
        <v>232</v>
      </c>
      <c r="D10" s="59" t="s">
        <v>140</v>
      </c>
      <c r="E10" s="35">
        <f>VLOOKUP(B10,X:Y,2,0)</f>
        <v>14</v>
      </c>
      <c r="F10" s="35">
        <f>VLOOKUP(B10,AA:AB,2,0)</f>
        <v>20</v>
      </c>
      <c r="G10" s="35">
        <f>VLOOKUP(B10,AD:AE,2,0)</f>
        <v>15</v>
      </c>
      <c r="H10" s="35">
        <f>VLOOKUP(B10,AG:AH,2,0)</f>
        <v>14</v>
      </c>
      <c r="I10" s="35">
        <f>VLOOKUP(B10,AJ:AK,2,0)</f>
        <v>7</v>
      </c>
      <c r="J10" s="35" t="str">
        <f>VLOOKUP(B10,AM:AN,2,0)</f>
        <v>R</v>
      </c>
      <c r="K10" s="35"/>
      <c r="L10" s="35">
        <f>VLOOKUP(B10,AS:AT,2,0)</f>
        <v>20</v>
      </c>
      <c r="M10" s="35">
        <f>VLOOKUP(B10,AV:AW,2,0)</f>
        <v>16</v>
      </c>
      <c r="N10" s="35">
        <f>VLOOKUP(B10,AY:AZ,2,0)</f>
        <v>22</v>
      </c>
      <c r="O10" s="27">
        <f>SUM(E10:N10)</f>
        <v>128</v>
      </c>
      <c r="P10" s="16"/>
      <c r="Q10" s="97" t="s">
        <v>596</v>
      </c>
      <c r="R10" s="24"/>
      <c r="S10" s="24"/>
      <c r="X10" s="61">
        <v>106</v>
      </c>
      <c r="Y10" s="61">
        <v>11</v>
      </c>
      <c r="AA10" s="61">
        <v>181</v>
      </c>
      <c r="AB10" s="61">
        <v>11</v>
      </c>
      <c r="AD10" s="61">
        <v>178</v>
      </c>
      <c r="AE10" s="61">
        <v>22</v>
      </c>
      <c r="AG10" s="61">
        <v>148</v>
      </c>
      <c r="AH10" s="61">
        <v>22</v>
      </c>
      <c r="AJ10" s="61">
        <v>141</v>
      </c>
      <c r="AK10" s="61">
        <v>22</v>
      </c>
      <c r="AM10" s="61">
        <v>148</v>
      </c>
      <c r="AN10" s="61">
        <v>22</v>
      </c>
      <c r="AP10" s="61">
        <v>125</v>
      </c>
      <c r="AQ10" s="61">
        <v>22</v>
      </c>
      <c r="AS10" s="61">
        <v>125</v>
      </c>
      <c r="AT10" s="61">
        <v>22</v>
      </c>
      <c r="AV10" s="61">
        <v>141</v>
      </c>
      <c r="AW10" s="61">
        <v>22</v>
      </c>
      <c r="AY10" s="61">
        <v>103</v>
      </c>
      <c r="AZ10" s="61">
        <v>22</v>
      </c>
    </row>
    <row r="11" spans="1:52" s="17" customFormat="1" ht="15.75">
      <c r="A11" s="27">
        <v>5</v>
      </c>
      <c r="B11" s="58">
        <v>143</v>
      </c>
      <c r="C11" s="59" t="s">
        <v>251</v>
      </c>
      <c r="D11" s="59" t="s">
        <v>73</v>
      </c>
      <c r="E11" s="35">
        <f>VLOOKUP(B11,X:Y,2,0)</f>
        <v>15</v>
      </c>
      <c r="F11" s="35">
        <f>VLOOKUP(B11,AA:AB,2,0)</f>
        <v>9</v>
      </c>
      <c r="G11" s="35">
        <f>VLOOKUP(B11,AD:AE,2,0)</f>
        <v>13</v>
      </c>
      <c r="H11" s="35">
        <f>VLOOKUP(B11,AG:AH,2,0)</f>
        <v>8</v>
      </c>
      <c r="I11" s="35">
        <f>VLOOKUP(B11,AJ:AK,2,0)</f>
        <v>16</v>
      </c>
      <c r="J11" s="35">
        <f>VLOOKUP(B11,AM:AN,2,0)</f>
        <v>1</v>
      </c>
      <c r="K11" s="35">
        <f>VLOOKUP(B11,AP:AQ,2,0)</f>
        <v>14</v>
      </c>
      <c r="L11" s="35">
        <f>VLOOKUP(B11,AS:AT,2,0)</f>
        <v>6</v>
      </c>
      <c r="M11" s="35">
        <f>VLOOKUP(B11,AV:AW,2,0)</f>
        <v>13</v>
      </c>
      <c r="N11" s="35">
        <f>VLOOKUP(B11,AY:AZ,2,0)</f>
        <v>16</v>
      </c>
      <c r="O11" s="27">
        <f>SUM(E11:N11)</f>
        <v>111</v>
      </c>
      <c r="P11" s="16"/>
      <c r="Q11" s="97" t="s">
        <v>597</v>
      </c>
      <c r="R11" s="98"/>
      <c r="S11" s="98"/>
      <c r="X11" s="61">
        <v>109</v>
      </c>
      <c r="Y11" s="61">
        <v>10</v>
      </c>
      <c r="AA11" s="61">
        <v>179</v>
      </c>
      <c r="AB11" s="61">
        <v>10</v>
      </c>
      <c r="AD11" s="61">
        <v>141</v>
      </c>
      <c r="AE11" s="61">
        <v>20</v>
      </c>
      <c r="AG11" s="61">
        <v>201</v>
      </c>
      <c r="AH11" s="61">
        <v>20</v>
      </c>
      <c r="AJ11" s="61">
        <v>118</v>
      </c>
      <c r="AK11" s="61">
        <v>20</v>
      </c>
      <c r="AM11" s="61">
        <v>118</v>
      </c>
      <c r="AN11" s="61">
        <v>20</v>
      </c>
      <c r="AP11" s="61">
        <v>141</v>
      </c>
      <c r="AQ11" s="61">
        <v>20</v>
      </c>
      <c r="AS11" s="61">
        <v>103</v>
      </c>
      <c r="AT11" s="61">
        <v>20</v>
      </c>
      <c r="AV11" s="61">
        <v>118</v>
      </c>
      <c r="AW11" s="61">
        <v>20</v>
      </c>
      <c r="AY11" s="61">
        <v>178</v>
      </c>
      <c r="AZ11" s="61">
        <v>20</v>
      </c>
    </row>
    <row r="12" spans="1:52" s="17" customFormat="1" ht="15.75">
      <c r="A12" s="27">
        <v>6</v>
      </c>
      <c r="B12" s="58">
        <v>153</v>
      </c>
      <c r="C12" s="59" t="s">
        <v>397</v>
      </c>
      <c r="D12" s="59" t="s">
        <v>17</v>
      </c>
      <c r="E12" s="35"/>
      <c r="F12" s="35"/>
      <c r="G12" s="35">
        <f>VLOOKUP(B12,AD:AE,2,0)</f>
        <v>25</v>
      </c>
      <c r="H12" s="35">
        <f>VLOOKUP(B12,AG:AH,2,0)</f>
        <v>4</v>
      </c>
      <c r="I12" s="35">
        <f>VLOOKUP(B12,AJ:AK,2,0)</f>
        <v>25</v>
      </c>
      <c r="J12" s="35">
        <f>VLOOKUP(B12,AM:AN,2,0)</f>
        <v>25</v>
      </c>
      <c r="K12" s="35">
        <f>VLOOKUP(B12,AP:AQ,2,0)</f>
        <v>25</v>
      </c>
      <c r="L12" s="35"/>
      <c r="M12" s="35"/>
      <c r="N12" s="35"/>
      <c r="O12" s="27">
        <f>SUM(E12:N12)</f>
        <v>104</v>
      </c>
      <c r="P12" s="16"/>
      <c r="X12" s="61">
        <v>201</v>
      </c>
      <c r="Y12" s="61">
        <v>9</v>
      </c>
      <c r="AA12" s="61">
        <v>143</v>
      </c>
      <c r="AB12" s="61">
        <v>9</v>
      </c>
      <c r="AD12" s="61">
        <v>118</v>
      </c>
      <c r="AE12" s="61">
        <v>18</v>
      </c>
      <c r="AG12" s="61">
        <v>141</v>
      </c>
      <c r="AH12" s="61">
        <v>18</v>
      </c>
      <c r="AJ12" s="61">
        <v>178</v>
      </c>
      <c r="AK12" s="61">
        <v>18</v>
      </c>
      <c r="AM12" s="61">
        <v>141</v>
      </c>
      <c r="AN12" s="61">
        <v>18</v>
      </c>
      <c r="AP12" s="61">
        <v>178</v>
      </c>
      <c r="AQ12" s="61">
        <v>18</v>
      </c>
      <c r="AS12" s="61">
        <v>118</v>
      </c>
      <c r="AT12" s="61">
        <v>18</v>
      </c>
      <c r="AV12" s="61">
        <v>178</v>
      </c>
      <c r="AW12" s="61">
        <v>18</v>
      </c>
      <c r="AY12" s="61">
        <v>170</v>
      </c>
      <c r="AZ12" s="61">
        <v>18</v>
      </c>
    </row>
    <row r="13" spans="1:52" s="17" customFormat="1" ht="15.75">
      <c r="A13" s="27">
        <v>7</v>
      </c>
      <c r="B13" s="58">
        <v>181</v>
      </c>
      <c r="C13" s="59" t="s">
        <v>261</v>
      </c>
      <c r="D13" s="59" t="s">
        <v>262</v>
      </c>
      <c r="E13" s="35">
        <f>VLOOKUP(B13,X:Y,2,0)</f>
        <v>12</v>
      </c>
      <c r="F13" s="35">
        <f>VLOOKUP(B13,AA:AB,2,0)</f>
        <v>11</v>
      </c>
      <c r="G13" s="35">
        <f>VLOOKUP(B13,AD:AE,2,0)</f>
        <v>10</v>
      </c>
      <c r="H13" s="35">
        <f>VLOOKUP(B13,AG:AH,2,0)</f>
        <v>6</v>
      </c>
      <c r="I13" s="35">
        <f>VLOOKUP(B13,AJ:AK,2,0)</f>
        <v>11</v>
      </c>
      <c r="J13" s="35">
        <f>VLOOKUP(B13,AM:AN,2,0)</f>
        <v>10</v>
      </c>
      <c r="K13" s="35">
        <f>VLOOKUP(B13,AP:AQ,2,0)</f>
        <v>13</v>
      </c>
      <c r="L13" s="35">
        <f>VLOOKUP(B13,AS:AT,2,0)</f>
        <v>1</v>
      </c>
      <c r="M13" s="35">
        <f>VLOOKUP(B13,AV:AW,2,0)</f>
        <v>14</v>
      </c>
      <c r="N13" s="35">
        <f>VLOOKUP(B13,AY:AZ,2,0)</f>
        <v>14</v>
      </c>
      <c r="O13" s="27">
        <f>SUM(E13:N13)</f>
        <v>102</v>
      </c>
      <c r="P13" s="16"/>
      <c r="X13" s="61">
        <v>211</v>
      </c>
      <c r="Y13" s="61">
        <v>8</v>
      </c>
      <c r="AA13" s="61">
        <v>101</v>
      </c>
      <c r="AB13" s="61">
        <v>8</v>
      </c>
      <c r="AD13" s="61">
        <v>201</v>
      </c>
      <c r="AE13" s="61">
        <v>16</v>
      </c>
      <c r="AG13" s="61">
        <v>118</v>
      </c>
      <c r="AH13" s="61">
        <v>16</v>
      </c>
      <c r="AJ13" s="61">
        <v>143</v>
      </c>
      <c r="AK13" s="61">
        <v>16</v>
      </c>
      <c r="AM13" s="61">
        <v>201</v>
      </c>
      <c r="AN13" s="61">
        <v>16</v>
      </c>
      <c r="AP13" s="61">
        <v>118</v>
      </c>
      <c r="AQ13" s="61">
        <v>16</v>
      </c>
      <c r="AS13" s="61">
        <v>212</v>
      </c>
      <c r="AT13" s="61">
        <v>16</v>
      </c>
      <c r="AV13" s="61">
        <v>103</v>
      </c>
      <c r="AW13" s="61">
        <v>16</v>
      </c>
      <c r="AY13" s="61">
        <v>143</v>
      </c>
      <c r="AZ13" s="61">
        <v>16</v>
      </c>
    </row>
    <row r="14" spans="1:52" s="14" customFormat="1" ht="15.75">
      <c r="A14" s="23">
        <v>8</v>
      </c>
      <c r="B14" s="58">
        <v>150</v>
      </c>
      <c r="C14" s="59" t="s">
        <v>253</v>
      </c>
      <c r="D14" s="59" t="s">
        <v>136</v>
      </c>
      <c r="E14" s="35">
        <f>VLOOKUP(B14,X:Y,2,0)</f>
        <v>5</v>
      </c>
      <c r="F14" s="35">
        <f>VLOOKUP(B14,AA:AB,2,0)</f>
        <v>16</v>
      </c>
      <c r="G14" s="35">
        <f>VLOOKUP(B14,AD:AE,2,0)</f>
        <v>12</v>
      </c>
      <c r="H14" s="35">
        <f>VLOOKUP(B14,AG:AH,2,0)</f>
        <v>5</v>
      </c>
      <c r="I14" s="35">
        <f>VLOOKUP(B14,AJ:AK,2,0)</f>
        <v>15</v>
      </c>
      <c r="J14" s="35">
        <f>VLOOKUP(B14,AM:AN,2,0)</f>
        <v>5</v>
      </c>
      <c r="K14" s="35">
        <f>VLOOKUP(B14,AP:AQ,2,0)</f>
        <v>12</v>
      </c>
      <c r="L14" s="35">
        <f>VLOOKUP(B14,AS:AT,2,0)</f>
        <v>1</v>
      </c>
      <c r="M14" s="35">
        <f>VLOOKUP(B14,AV:AW,2,0)</f>
        <v>3</v>
      </c>
      <c r="N14" s="35">
        <f>VLOOKUP(B14,AY:AZ,2,0)</f>
        <v>12</v>
      </c>
      <c r="O14" s="27">
        <f>SUM(E14:N14)</f>
        <v>86</v>
      </c>
      <c r="P14" s="6"/>
      <c r="X14" s="61">
        <v>182</v>
      </c>
      <c r="Y14" s="61">
        <v>7</v>
      </c>
      <c r="AA14" s="61">
        <v>238</v>
      </c>
      <c r="AB14" s="61">
        <v>7</v>
      </c>
      <c r="AD14" s="61">
        <v>103</v>
      </c>
      <c r="AE14" s="61">
        <v>15</v>
      </c>
      <c r="AG14" s="61">
        <v>170</v>
      </c>
      <c r="AH14" s="61">
        <v>15</v>
      </c>
      <c r="AJ14" s="61">
        <v>150</v>
      </c>
      <c r="AK14" s="61">
        <v>15</v>
      </c>
      <c r="AM14" s="61">
        <v>212</v>
      </c>
      <c r="AN14" s="61">
        <v>15</v>
      </c>
      <c r="AP14" s="61">
        <v>151</v>
      </c>
      <c r="AQ14" s="61">
        <v>15</v>
      </c>
      <c r="AS14" s="61">
        <v>178</v>
      </c>
      <c r="AT14" s="61">
        <v>15</v>
      </c>
      <c r="AV14" s="61">
        <v>217</v>
      </c>
      <c r="AW14" s="61">
        <v>15</v>
      </c>
      <c r="AY14" s="61">
        <v>100</v>
      </c>
      <c r="AZ14" s="61">
        <v>15</v>
      </c>
    </row>
    <row r="15" spans="1:52" s="18" customFormat="1" ht="15.75">
      <c r="A15" s="5">
        <v>9</v>
      </c>
      <c r="B15" s="58">
        <v>151</v>
      </c>
      <c r="C15" s="59" t="s">
        <v>254</v>
      </c>
      <c r="D15" s="59" t="s">
        <v>136</v>
      </c>
      <c r="E15" s="35">
        <f>VLOOKUP(B15,X:Y,2,0)</f>
        <v>4</v>
      </c>
      <c r="F15" s="35"/>
      <c r="G15" s="35">
        <f>VLOOKUP(B15,AD:AE,2,0)</f>
        <v>14</v>
      </c>
      <c r="H15" s="35">
        <f>VLOOKUP(B15,AG:AH,2,0)</f>
        <v>7</v>
      </c>
      <c r="I15" s="35">
        <f>VLOOKUP(B15,AJ:AK,2,0)</f>
        <v>14</v>
      </c>
      <c r="J15" s="35">
        <f>VLOOKUP(B15,AM:AN,2,0)</f>
        <v>6</v>
      </c>
      <c r="K15" s="35">
        <f>VLOOKUP(B15,AP:AQ,2,0)</f>
        <v>15</v>
      </c>
      <c r="L15" s="35">
        <f>VLOOKUP(B15,AS:AT,2,0)</f>
        <v>7</v>
      </c>
      <c r="M15" s="35">
        <f>VLOOKUP(B15,AV:AW,2,0)</f>
        <v>6</v>
      </c>
      <c r="N15" s="35">
        <f>VLOOKUP(B15,AY:AZ,2,0)</f>
        <v>13</v>
      </c>
      <c r="O15" s="27">
        <f>SUM(E15:N15)</f>
        <v>86</v>
      </c>
      <c r="X15" s="61">
        <v>124</v>
      </c>
      <c r="Y15" s="61">
        <v>6</v>
      </c>
      <c r="AA15" s="61">
        <v>178</v>
      </c>
      <c r="AB15" s="78" t="s">
        <v>67</v>
      </c>
      <c r="AD15" s="61">
        <v>151</v>
      </c>
      <c r="AE15" s="61">
        <v>14</v>
      </c>
      <c r="AG15" s="61">
        <v>103</v>
      </c>
      <c r="AH15" s="61">
        <v>14</v>
      </c>
      <c r="AJ15" s="61">
        <v>151</v>
      </c>
      <c r="AK15" s="61">
        <v>14</v>
      </c>
      <c r="AM15" s="61">
        <v>178</v>
      </c>
      <c r="AN15" s="61">
        <v>14</v>
      </c>
      <c r="AP15" s="61">
        <v>143</v>
      </c>
      <c r="AQ15" s="61">
        <v>14</v>
      </c>
      <c r="AS15" s="61">
        <v>145</v>
      </c>
      <c r="AT15" s="61">
        <v>14</v>
      </c>
      <c r="AV15" s="61">
        <v>181</v>
      </c>
      <c r="AW15" s="61">
        <v>14</v>
      </c>
      <c r="AY15" s="61">
        <v>181</v>
      </c>
      <c r="AZ15" s="61">
        <v>14</v>
      </c>
    </row>
    <row r="16" spans="1:52" s="18" customFormat="1" ht="15.75">
      <c r="A16" s="5">
        <v>10</v>
      </c>
      <c r="B16" s="58">
        <v>125</v>
      </c>
      <c r="C16" s="59" t="s">
        <v>247</v>
      </c>
      <c r="D16" s="59" t="s">
        <v>17</v>
      </c>
      <c r="E16" s="35">
        <f>VLOOKUP(B16,X:Y,2,0)</f>
        <v>1</v>
      </c>
      <c r="F16" s="35"/>
      <c r="G16" s="35"/>
      <c r="H16" s="35"/>
      <c r="I16" s="35"/>
      <c r="J16" s="35"/>
      <c r="K16" s="35">
        <f>VLOOKUP(B16,AP:AQ,2,0)</f>
        <v>22</v>
      </c>
      <c r="L16" s="35">
        <f>VLOOKUP(B16,AS:AT,2,0)</f>
        <v>22</v>
      </c>
      <c r="M16" s="35">
        <f>VLOOKUP(B16,AV:AW,2,0)</f>
        <v>25</v>
      </c>
      <c r="N16" s="35"/>
      <c r="O16" s="27">
        <f>SUM(E16:N16)</f>
        <v>70</v>
      </c>
      <c r="X16" s="61">
        <v>150</v>
      </c>
      <c r="Y16" s="61">
        <v>5</v>
      </c>
      <c r="AD16" s="61">
        <v>143</v>
      </c>
      <c r="AE16" s="61">
        <v>13</v>
      </c>
      <c r="AG16" s="61">
        <v>178</v>
      </c>
      <c r="AH16" s="61">
        <v>13</v>
      </c>
      <c r="AJ16" s="61">
        <v>115</v>
      </c>
      <c r="AK16" s="61">
        <v>13</v>
      </c>
      <c r="AM16" s="61">
        <v>106</v>
      </c>
      <c r="AN16" s="61">
        <v>13</v>
      </c>
      <c r="AP16" s="61">
        <v>181</v>
      </c>
      <c r="AQ16" s="61">
        <v>13</v>
      </c>
      <c r="AS16" s="61">
        <v>189</v>
      </c>
      <c r="AT16" s="61">
        <v>13</v>
      </c>
      <c r="AV16" s="61">
        <v>143</v>
      </c>
      <c r="AW16" s="61">
        <v>13</v>
      </c>
      <c r="AY16" s="61">
        <v>151</v>
      </c>
      <c r="AZ16" s="61">
        <v>13</v>
      </c>
    </row>
    <row r="17" spans="1:52" s="18" customFormat="1" ht="15.75">
      <c r="A17" s="5">
        <v>11</v>
      </c>
      <c r="B17" s="58">
        <v>170</v>
      </c>
      <c r="C17" s="59" t="s">
        <v>258</v>
      </c>
      <c r="D17" s="59" t="s">
        <v>96</v>
      </c>
      <c r="E17" s="35"/>
      <c r="F17" s="35">
        <f>VLOOKUP(B17,AA:AB,2,0)</f>
        <v>18</v>
      </c>
      <c r="G17" s="35"/>
      <c r="H17" s="35">
        <f>VLOOKUP(B17,AG:AH,2,0)</f>
        <v>15</v>
      </c>
      <c r="I17" s="35"/>
      <c r="J17" s="35">
        <f>VLOOKUP(B17,AM:AN,2,0)</f>
        <v>12</v>
      </c>
      <c r="K17" s="35"/>
      <c r="L17" s="35"/>
      <c r="M17" s="35"/>
      <c r="N17" s="35">
        <f>VLOOKUP(B17,AY:AZ,2,0)</f>
        <v>18</v>
      </c>
      <c r="O17" s="27">
        <f>SUM(E17:N17)</f>
        <v>63</v>
      </c>
      <c r="X17" s="61">
        <v>151</v>
      </c>
      <c r="Y17" s="61">
        <v>4</v>
      </c>
      <c r="AD17" s="61">
        <v>150</v>
      </c>
      <c r="AE17" s="61">
        <v>12</v>
      </c>
      <c r="AG17" s="61">
        <v>135</v>
      </c>
      <c r="AH17" s="61">
        <v>12</v>
      </c>
      <c r="AJ17" s="61">
        <v>157</v>
      </c>
      <c r="AK17" s="61">
        <v>12</v>
      </c>
      <c r="AM17" s="61">
        <v>170</v>
      </c>
      <c r="AN17" s="61">
        <v>12</v>
      </c>
      <c r="AP17" s="61">
        <v>150</v>
      </c>
      <c r="AQ17" s="61">
        <v>12</v>
      </c>
      <c r="AS17" s="61">
        <v>204</v>
      </c>
      <c r="AT17" s="61">
        <v>12</v>
      </c>
      <c r="AV17" s="61">
        <v>100</v>
      </c>
      <c r="AW17" s="61">
        <v>12</v>
      </c>
      <c r="AY17" s="61">
        <v>150</v>
      </c>
      <c r="AZ17" s="61">
        <v>12</v>
      </c>
    </row>
    <row r="18" spans="1:52" s="18" customFormat="1" ht="15.75">
      <c r="A18" s="5">
        <v>12</v>
      </c>
      <c r="B18" s="58">
        <v>201</v>
      </c>
      <c r="C18" s="59" t="s">
        <v>269</v>
      </c>
      <c r="D18" s="59"/>
      <c r="E18" s="35">
        <f>VLOOKUP(B18,X:Y,2,0)</f>
        <v>9</v>
      </c>
      <c r="F18" s="35"/>
      <c r="G18" s="35">
        <f>VLOOKUP(B18,AD:AE,2,0)</f>
        <v>16</v>
      </c>
      <c r="H18" s="35">
        <f>VLOOKUP(B18,AG:AH,2,0)</f>
        <v>20</v>
      </c>
      <c r="I18" s="35"/>
      <c r="J18" s="35">
        <f>VLOOKUP(B18,AM:AN,2,0)</f>
        <v>16</v>
      </c>
      <c r="K18" s="35"/>
      <c r="L18" s="35"/>
      <c r="M18" s="35"/>
      <c r="N18" s="35"/>
      <c r="O18" s="27">
        <f>SUM(E18:N18)</f>
        <v>61</v>
      </c>
      <c r="X18" s="61">
        <v>100</v>
      </c>
      <c r="Y18" s="61">
        <v>3</v>
      </c>
      <c r="AD18" s="61">
        <v>109</v>
      </c>
      <c r="AE18" s="61">
        <v>11</v>
      </c>
      <c r="AG18" s="61">
        <v>212</v>
      </c>
      <c r="AH18" s="61">
        <v>11</v>
      </c>
      <c r="AJ18" s="61">
        <v>181</v>
      </c>
      <c r="AK18" s="61">
        <v>11</v>
      </c>
      <c r="AM18" s="61">
        <v>129</v>
      </c>
      <c r="AN18" s="61">
        <v>11</v>
      </c>
      <c r="AP18" s="61">
        <v>116</v>
      </c>
      <c r="AQ18" s="61">
        <v>11</v>
      </c>
      <c r="AS18" s="61">
        <v>106</v>
      </c>
      <c r="AT18" s="61">
        <v>11</v>
      </c>
      <c r="AV18" s="61">
        <v>190</v>
      </c>
      <c r="AW18" s="61">
        <v>11</v>
      </c>
      <c r="AY18" s="61">
        <v>157</v>
      </c>
      <c r="AZ18" s="61">
        <v>11</v>
      </c>
    </row>
    <row r="19" spans="1:52" s="18" customFormat="1" ht="15.75">
      <c r="A19" s="5">
        <v>13</v>
      </c>
      <c r="B19" s="58">
        <v>212</v>
      </c>
      <c r="C19" s="59" t="s">
        <v>272</v>
      </c>
      <c r="D19" s="59"/>
      <c r="E19" s="35">
        <f>VLOOKUP(B19,X:Y,2,0)</f>
        <v>18</v>
      </c>
      <c r="F19" s="35"/>
      <c r="G19" s="35" t="str">
        <f>VLOOKUP(B19,AD:AE,2,0)</f>
        <v>R</v>
      </c>
      <c r="H19" s="35">
        <f>VLOOKUP(B19,AG:AH,2,0)</f>
        <v>11</v>
      </c>
      <c r="I19" s="35"/>
      <c r="J19" s="35">
        <f>VLOOKUP(B19,AM:AN,2,0)</f>
        <v>15</v>
      </c>
      <c r="K19" s="35"/>
      <c r="L19" s="35">
        <f>VLOOKUP(B19,AS:AT,2,0)</f>
        <v>16</v>
      </c>
      <c r="M19" s="35" t="str">
        <f>VLOOKUP(B19,AV:AW,2,0)</f>
        <v>R</v>
      </c>
      <c r="N19" s="35"/>
      <c r="O19" s="27">
        <f>SUM(E19:N19)</f>
        <v>60</v>
      </c>
      <c r="X19" s="61">
        <v>237</v>
      </c>
      <c r="Y19" s="61">
        <v>2</v>
      </c>
      <c r="AD19" s="61">
        <v>181</v>
      </c>
      <c r="AE19" s="61">
        <v>10</v>
      </c>
      <c r="AG19" s="61">
        <v>174</v>
      </c>
      <c r="AH19" s="61">
        <v>10</v>
      </c>
      <c r="AJ19" s="61">
        <v>116</v>
      </c>
      <c r="AK19" s="61">
        <v>10</v>
      </c>
      <c r="AM19" s="61">
        <v>181</v>
      </c>
      <c r="AN19" s="61">
        <v>10</v>
      </c>
      <c r="AP19" s="61">
        <v>238</v>
      </c>
      <c r="AQ19" s="61">
        <v>10</v>
      </c>
      <c r="AS19" s="61">
        <v>140</v>
      </c>
      <c r="AT19" s="61">
        <v>10</v>
      </c>
      <c r="AV19" s="61">
        <v>140</v>
      </c>
      <c r="AW19" s="61">
        <v>10</v>
      </c>
      <c r="AY19" s="61">
        <v>101</v>
      </c>
      <c r="AZ19" s="61">
        <v>10</v>
      </c>
    </row>
    <row r="20" spans="1:52" s="18" customFormat="1" ht="15.75">
      <c r="A20" s="5">
        <v>14</v>
      </c>
      <c r="B20" s="58">
        <v>100</v>
      </c>
      <c r="C20" s="59" t="s">
        <v>229</v>
      </c>
      <c r="D20" s="59" t="s">
        <v>35</v>
      </c>
      <c r="E20" s="35">
        <f>VLOOKUP(B20,X:Y,2,0)</f>
        <v>3</v>
      </c>
      <c r="F20" s="35">
        <f>VLOOKUP(B20,AA:AB,2,0)</f>
        <v>13</v>
      </c>
      <c r="G20" s="35" t="str">
        <f>VLOOKUP(B20,AD:AE,2,0)</f>
        <v>R</v>
      </c>
      <c r="H20" s="35">
        <f>VLOOKUP(B20,AG:AH,2,0)</f>
        <v>1</v>
      </c>
      <c r="I20" s="35">
        <f>VLOOKUP(B20,AJ:AK,2,0)</f>
        <v>8</v>
      </c>
      <c r="J20" s="35">
        <f>VLOOKUP(B20,AM:AN,2,0)</f>
        <v>1</v>
      </c>
      <c r="K20" s="35"/>
      <c r="L20" s="35">
        <f>VLOOKUP(B20,AS:AT,2,0)</f>
        <v>5</v>
      </c>
      <c r="M20" s="35">
        <f>VLOOKUP(B20,AV:AW,2,0)</f>
        <v>12</v>
      </c>
      <c r="N20" s="35">
        <f>VLOOKUP(B20,AY:AZ,2,0)</f>
        <v>15</v>
      </c>
      <c r="O20" s="27">
        <f>SUM(E20:N20)</f>
        <v>58</v>
      </c>
      <c r="X20" s="61">
        <v>192</v>
      </c>
      <c r="Y20" s="61">
        <v>1</v>
      </c>
      <c r="AD20" s="61">
        <v>154</v>
      </c>
      <c r="AE20" s="61">
        <v>9</v>
      </c>
      <c r="AG20" s="61">
        <v>129</v>
      </c>
      <c r="AH20" s="61">
        <v>9</v>
      </c>
      <c r="AJ20" s="61">
        <v>237</v>
      </c>
      <c r="AK20" s="61">
        <v>9</v>
      </c>
      <c r="AM20" s="61">
        <v>140</v>
      </c>
      <c r="AN20" s="61">
        <v>9</v>
      </c>
      <c r="AP20" s="61">
        <v>119</v>
      </c>
      <c r="AQ20" s="61">
        <v>9</v>
      </c>
      <c r="AS20" s="61">
        <v>183</v>
      </c>
      <c r="AT20" s="61">
        <v>9</v>
      </c>
      <c r="AV20" s="61">
        <v>129</v>
      </c>
      <c r="AW20" s="61">
        <v>9</v>
      </c>
      <c r="AY20" s="61">
        <v>205</v>
      </c>
      <c r="AZ20" s="61">
        <v>9</v>
      </c>
    </row>
    <row r="21" spans="1:52" ht="15.75">
      <c r="A21" s="5">
        <v>15</v>
      </c>
      <c r="B21" s="58">
        <v>106</v>
      </c>
      <c r="C21" s="59" t="s">
        <v>234</v>
      </c>
      <c r="D21" s="59" t="s">
        <v>73</v>
      </c>
      <c r="E21" s="35">
        <f>VLOOKUP(B21,X:Y,2,0)</f>
        <v>11</v>
      </c>
      <c r="F21" s="35">
        <f>VLOOKUP(B21,AA:AB,2,0)</f>
        <v>22</v>
      </c>
      <c r="G21" s="35"/>
      <c r="H21" s="35"/>
      <c r="I21" s="35"/>
      <c r="J21" s="35">
        <f>VLOOKUP(B21,AM:AN,2,0)</f>
        <v>13</v>
      </c>
      <c r="K21" s="35"/>
      <c r="L21" s="35">
        <f>VLOOKUP(B21,AS:AT,2,0)</f>
        <v>11</v>
      </c>
      <c r="M21" s="35"/>
      <c r="N21" s="35"/>
      <c r="O21" s="27">
        <f>SUM(E21:N21)</f>
        <v>57</v>
      </c>
      <c r="X21" s="61">
        <v>224</v>
      </c>
      <c r="Y21" s="61">
        <v>1</v>
      </c>
      <c r="AD21" s="61">
        <v>237</v>
      </c>
      <c r="AE21" s="61">
        <v>8</v>
      </c>
      <c r="AG21" s="61">
        <v>143</v>
      </c>
      <c r="AH21" s="61">
        <v>8</v>
      </c>
      <c r="AJ21" s="61">
        <v>100</v>
      </c>
      <c r="AK21" s="61">
        <v>8</v>
      </c>
      <c r="AM21" s="61">
        <v>109</v>
      </c>
      <c r="AN21" s="61">
        <v>8</v>
      </c>
      <c r="AP21" s="61">
        <v>230</v>
      </c>
      <c r="AQ21" s="61">
        <v>8</v>
      </c>
      <c r="AS21" s="61">
        <v>193</v>
      </c>
      <c r="AT21" s="61">
        <v>8</v>
      </c>
      <c r="AV21" s="61">
        <v>193</v>
      </c>
      <c r="AW21" s="61">
        <v>8</v>
      </c>
      <c r="AY21" s="61">
        <v>114</v>
      </c>
      <c r="AZ21" s="61">
        <v>8</v>
      </c>
    </row>
    <row r="22" spans="1:52" ht="15.75">
      <c r="A22" s="5">
        <v>16</v>
      </c>
      <c r="B22" s="58">
        <v>138</v>
      </c>
      <c r="C22" s="59" t="s">
        <v>476</v>
      </c>
      <c r="D22" s="59" t="s">
        <v>51</v>
      </c>
      <c r="E22" s="35"/>
      <c r="F22" s="35"/>
      <c r="G22" s="35"/>
      <c r="H22" s="35">
        <f>VLOOKUP(B22,AG:AH,2,0)</f>
        <v>25</v>
      </c>
      <c r="I22" s="35"/>
      <c r="J22" s="35"/>
      <c r="K22" s="35"/>
      <c r="L22" s="35">
        <f>VLOOKUP(B22,AS:AT,2,0)</f>
        <v>25</v>
      </c>
      <c r="M22" s="35"/>
      <c r="N22" s="35"/>
      <c r="O22" s="27">
        <f>SUM(E22:N22)</f>
        <v>50</v>
      </c>
      <c r="X22" s="61">
        <v>125</v>
      </c>
      <c r="Y22" s="61">
        <v>1</v>
      </c>
      <c r="AD22" s="61">
        <v>157</v>
      </c>
      <c r="AE22" s="61">
        <v>7</v>
      </c>
      <c r="AG22" s="61">
        <v>151</v>
      </c>
      <c r="AH22" s="61">
        <v>7</v>
      </c>
      <c r="AJ22" s="61">
        <v>103</v>
      </c>
      <c r="AK22" s="61">
        <v>7</v>
      </c>
      <c r="AM22" s="61">
        <v>120</v>
      </c>
      <c r="AN22" s="61">
        <v>7</v>
      </c>
      <c r="AP22" s="61">
        <v>225</v>
      </c>
      <c r="AQ22" s="61">
        <v>7</v>
      </c>
      <c r="AS22" s="61">
        <v>151</v>
      </c>
      <c r="AT22" s="61">
        <v>7</v>
      </c>
      <c r="AV22" s="61">
        <v>122</v>
      </c>
      <c r="AW22" s="61">
        <v>7</v>
      </c>
      <c r="AY22" s="61">
        <v>119</v>
      </c>
      <c r="AZ22" s="61">
        <v>7</v>
      </c>
    </row>
    <row r="23" spans="1:52" ht="15.75">
      <c r="A23" s="5">
        <v>17</v>
      </c>
      <c r="B23" s="58">
        <v>148</v>
      </c>
      <c r="C23" s="59" t="s">
        <v>311</v>
      </c>
      <c r="D23" s="59" t="s">
        <v>256</v>
      </c>
      <c r="E23" s="35"/>
      <c r="F23" s="35"/>
      <c r="G23" s="35"/>
      <c r="H23" s="35">
        <f>VLOOKUP(B23,AG:AH,2,0)</f>
        <v>22</v>
      </c>
      <c r="I23" s="35"/>
      <c r="J23" s="35">
        <f>VLOOKUP(B23,AM:AN,2,0)</f>
        <v>22</v>
      </c>
      <c r="K23" s="35"/>
      <c r="L23" s="35"/>
      <c r="M23" s="35"/>
      <c r="N23" s="35"/>
      <c r="O23" s="27">
        <f>SUM(E23:N23)</f>
        <v>44</v>
      </c>
      <c r="X23" s="61">
        <v>188</v>
      </c>
      <c r="Y23" s="61">
        <v>1</v>
      </c>
      <c r="AD23" s="61">
        <v>196</v>
      </c>
      <c r="AE23" s="61">
        <v>6</v>
      </c>
      <c r="AG23" s="61">
        <v>181</v>
      </c>
      <c r="AH23" s="61">
        <v>6</v>
      </c>
      <c r="AJ23" s="61">
        <v>147</v>
      </c>
      <c r="AK23" s="61">
        <v>6</v>
      </c>
      <c r="AM23" s="61">
        <v>151</v>
      </c>
      <c r="AN23" s="61">
        <v>6</v>
      </c>
      <c r="AP23" s="61">
        <v>157</v>
      </c>
      <c r="AQ23" s="64" t="s">
        <v>67</v>
      </c>
      <c r="AS23" s="61">
        <v>143</v>
      </c>
      <c r="AT23" s="61">
        <v>6</v>
      </c>
      <c r="AV23" s="61">
        <v>151</v>
      </c>
      <c r="AW23" s="61">
        <v>6</v>
      </c>
      <c r="AY23" s="61">
        <v>246</v>
      </c>
      <c r="AZ23" s="61">
        <v>6</v>
      </c>
    </row>
    <row r="24" spans="1:52" ht="15.75">
      <c r="A24" s="5">
        <v>18</v>
      </c>
      <c r="B24" s="58">
        <v>157</v>
      </c>
      <c r="C24" s="59" t="s">
        <v>398</v>
      </c>
      <c r="D24" s="59" t="s">
        <v>399</v>
      </c>
      <c r="E24" s="35"/>
      <c r="F24" s="35"/>
      <c r="G24" s="35">
        <f>VLOOKUP(B24,AD:AE,2,0)</f>
        <v>7</v>
      </c>
      <c r="H24" s="35">
        <f>VLOOKUP(B24,AG:AH,2,0)</f>
        <v>1</v>
      </c>
      <c r="I24" s="35">
        <f>VLOOKUP(B24,AJ:AK,2,0)</f>
        <v>12</v>
      </c>
      <c r="J24" s="35">
        <f>VLOOKUP(B24,AM:AN,2,0)</f>
        <v>2</v>
      </c>
      <c r="K24" s="35" t="str">
        <f>VLOOKUP(B24,AP:AQ,2,0)</f>
        <v>R</v>
      </c>
      <c r="L24" s="35">
        <f>VLOOKUP(B24,AS:AT,2,0)</f>
        <v>1</v>
      </c>
      <c r="M24" s="35">
        <f>VLOOKUP(B24,AV:AW,2,0)</f>
        <v>4</v>
      </c>
      <c r="N24" s="35">
        <f>VLOOKUP(B24,AY:AZ,2,0)</f>
        <v>11</v>
      </c>
      <c r="O24" s="27">
        <f>SUM(E24:N24)</f>
        <v>38</v>
      </c>
      <c r="X24" s="61">
        <v>196</v>
      </c>
      <c r="Y24" s="61">
        <v>1</v>
      </c>
      <c r="AD24" s="61">
        <v>152</v>
      </c>
      <c r="AE24" s="61">
        <v>5</v>
      </c>
      <c r="AG24" s="61">
        <v>150</v>
      </c>
      <c r="AH24" s="61">
        <v>5</v>
      </c>
      <c r="AJ24" s="61">
        <v>168</v>
      </c>
      <c r="AK24" s="61">
        <v>5</v>
      </c>
      <c r="AM24" s="61">
        <v>150</v>
      </c>
      <c r="AN24" s="61">
        <v>5</v>
      </c>
      <c r="AS24" s="61">
        <v>100</v>
      </c>
      <c r="AT24" s="61">
        <v>5</v>
      </c>
      <c r="AV24" s="61">
        <v>154</v>
      </c>
      <c r="AW24" s="61">
        <v>5</v>
      </c>
      <c r="AY24" s="61">
        <v>230</v>
      </c>
      <c r="AZ24" s="61">
        <v>5</v>
      </c>
    </row>
    <row r="25" spans="1:52" ht="15.75">
      <c r="A25" s="5">
        <v>19</v>
      </c>
      <c r="B25" s="58">
        <v>115</v>
      </c>
      <c r="C25" s="59" t="s">
        <v>238</v>
      </c>
      <c r="D25" s="59" t="s">
        <v>239</v>
      </c>
      <c r="E25" s="35">
        <f>VLOOKUP(B25,X:Y,2,0)</f>
        <v>1</v>
      </c>
      <c r="F25" s="35">
        <f>VLOOKUP(B25,AA:AB,2,0)</f>
        <v>14</v>
      </c>
      <c r="G25" s="35"/>
      <c r="H25" s="35">
        <f>VLOOKUP(B25,AG:AH,2,0)</f>
        <v>1</v>
      </c>
      <c r="I25" s="35">
        <f>VLOOKUP(B25,AJ:AK,2,0)</f>
        <v>13</v>
      </c>
      <c r="J25" s="35">
        <f>VLOOKUP(B25,AM:AN,2,0)</f>
        <v>1</v>
      </c>
      <c r="K25" s="35"/>
      <c r="L25" s="35">
        <f>VLOOKUP(B25,AS:AT,2,0)</f>
        <v>1</v>
      </c>
      <c r="M25" s="35">
        <f>VLOOKUP(B25,AV:AW,2,0)</f>
        <v>1</v>
      </c>
      <c r="N25" s="35">
        <f>VLOOKUP(B25,AY:AZ,2,0)</f>
        <v>2</v>
      </c>
      <c r="O25" s="27">
        <f>SUM(E25:N25)</f>
        <v>34</v>
      </c>
      <c r="X25" s="61">
        <v>114</v>
      </c>
      <c r="Y25" s="61">
        <v>1</v>
      </c>
      <c r="AD25" s="61">
        <v>238</v>
      </c>
      <c r="AE25" s="61">
        <v>4</v>
      </c>
      <c r="AG25" s="61">
        <v>153</v>
      </c>
      <c r="AH25" s="61">
        <v>4</v>
      </c>
      <c r="AJ25" s="61">
        <v>221</v>
      </c>
      <c r="AK25" s="61">
        <v>4</v>
      </c>
      <c r="AM25" s="61">
        <v>144</v>
      </c>
      <c r="AN25" s="61">
        <v>4</v>
      </c>
      <c r="AS25" s="61">
        <v>156</v>
      </c>
      <c r="AT25" s="61">
        <v>4</v>
      </c>
      <c r="AV25" s="61">
        <v>157</v>
      </c>
      <c r="AW25" s="61">
        <v>4</v>
      </c>
      <c r="AY25" s="61">
        <v>214</v>
      </c>
      <c r="AZ25" s="61">
        <v>4</v>
      </c>
    </row>
    <row r="26" spans="1:52" ht="15.75">
      <c r="A26" s="5">
        <v>20</v>
      </c>
      <c r="B26" s="58">
        <v>237</v>
      </c>
      <c r="C26" s="59" t="s">
        <v>278</v>
      </c>
      <c r="D26" s="59" t="s">
        <v>279</v>
      </c>
      <c r="E26" s="35">
        <f>VLOOKUP(B26,X:Y,2,0)</f>
        <v>2</v>
      </c>
      <c r="F26" s="35">
        <f>VLOOKUP(B26,AA:AB,2,0)</f>
        <v>12</v>
      </c>
      <c r="G26" s="35">
        <f>VLOOKUP(B26,AD:AE,2,0)</f>
        <v>8</v>
      </c>
      <c r="H26" s="35">
        <f>VLOOKUP(B26,AG:AH,2,0)</f>
        <v>1</v>
      </c>
      <c r="I26" s="35">
        <f>VLOOKUP(B26,AJ:AK,2,0)</f>
        <v>9</v>
      </c>
      <c r="J26" s="35"/>
      <c r="K26" s="35"/>
      <c r="L26" s="35"/>
      <c r="M26" s="35"/>
      <c r="N26" s="35"/>
      <c r="O26" s="27">
        <f>SUM(E26:N26)</f>
        <v>32</v>
      </c>
      <c r="X26" s="61">
        <v>133</v>
      </c>
      <c r="Y26" s="61">
        <v>1</v>
      </c>
      <c r="AD26" s="61">
        <v>160</v>
      </c>
      <c r="AE26" s="61">
        <v>3</v>
      </c>
      <c r="AG26" s="61">
        <v>154</v>
      </c>
      <c r="AH26" s="61">
        <v>3</v>
      </c>
      <c r="AM26" s="61">
        <v>146</v>
      </c>
      <c r="AN26" s="61">
        <v>3</v>
      </c>
      <c r="AS26" s="61">
        <v>144</v>
      </c>
      <c r="AT26" s="61">
        <v>3</v>
      </c>
      <c r="AV26" s="61">
        <v>150</v>
      </c>
      <c r="AW26" s="61">
        <v>3</v>
      </c>
      <c r="AY26" s="61">
        <v>218</v>
      </c>
      <c r="AZ26" s="61">
        <v>3</v>
      </c>
    </row>
    <row r="27" spans="1:52" s="14" customFormat="1" ht="15.75">
      <c r="A27" s="5">
        <v>21</v>
      </c>
      <c r="B27" s="58">
        <v>109</v>
      </c>
      <c r="C27" s="59" t="s">
        <v>235</v>
      </c>
      <c r="D27" s="59" t="s">
        <v>116</v>
      </c>
      <c r="E27" s="35">
        <f>VLOOKUP(B27,X:Y,2,0)</f>
        <v>10</v>
      </c>
      <c r="F27" s="35"/>
      <c r="G27" s="35">
        <f>VLOOKUP(B27,AD:AE,2,0)</f>
        <v>11</v>
      </c>
      <c r="H27" s="35">
        <f>VLOOKUP(B27,AG:AH,2,0)</f>
        <v>1</v>
      </c>
      <c r="I27" s="35"/>
      <c r="J27" s="35">
        <f>VLOOKUP(B27,AM:AN,2,0)</f>
        <v>8</v>
      </c>
      <c r="K27" s="35"/>
      <c r="L27" s="35"/>
      <c r="M27" s="35"/>
      <c r="N27" s="35"/>
      <c r="O27" s="27">
        <f>SUM(E27:N27)</f>
        <v>30</v>
      </c>
      <c r="X27" s="61">
        <v>146</v>
      </c>
      <c r="Y27" s="61">
        <v>1</v>
      </c>
      <c r="AD27" s="61">
        <v>119</v>
      </c>
      <c r="AE27" s="61">
        <v>2</v>
      </c>
      <c r="AG27" s="61">
        <v>144</v>
      </c>
      <c r="AH27" s="61">
        <v>2</v>
      </c>
      <c r="AM27" s="61">
        <v>157</v>
      </c>
      <c r="AN27" s="61">
        <v>2</v>
      </c>
      <c r="AS27" s="61">
        <v>154</v>
      </c>
      <c r="AT27" s="61">
        <v>2</v>
      </c>
      <c r="AV27" s="61">
        <v>135</v>
      </c>
      <c r="AW27" s="61">
        <v>2</v>
      </c>
      <c r="AY27" s="61">
        <v>115</v>
      </c>
      <c r="AZ27" s="61">
        <v>2</v>
      </c>
    </row>
    <row r="28" spans="1:49" s="14" customFormat="1" ht="15.75">
      <c r="A28" s="5">
        <v>22</v>
      </c>
      <c r="B28" s="58">
        <v>140</v>
      </c>
      <c r="C28" s="59" t="s">
        <v>121</v>
      </c>
      <c r="D28" s="59"/>
      <c r="E28" s="35" t="str">
        <f>VLOOKUP(B28,X:Y,2,0)</f>
        <v>R</v>
      </c>
      <c r="F28" s="35"/>
      <c r="G28" s="35"/>
      <c r="H28" s="35"/>
      <c r="I28" s="35"/>
      <c r="J28" s="35">
        <f>VLOOKUP(B28,AM:AN,2,0)</f>
        <v>9</v>
      </c>
      <c r="K28" s="35"/>
      <c r="L28" s="35">
        <f>VLOOKUP(B28,AS:AT,2,0)</f>
        <v>10</v>
      </c>
      <c r="M28" s="35">
        <f>VLOOKUP(B28,AV:AW,2,0)</f>
        <v>10</v>
      </c>
      <c r="N28" s="35"/>
      <c r="O28" s="27">
        <f>SUM(E28:N28)</f>
        <v>29</v>
      </c>
      <c r="X28" s="61">
        <v>115</v>
      </c>
      <c r="Y28" s="61">
        <v>1</v>
      </c>
      <c r="AD28" s="61">
        <v>126</v>
      </c>
      <c r="AE28" s="61">
        <v>1</v>
      </c>
      <c r="AG28" s="61">
        <v>157</v>
      </c>
      <c r="AH28" s="61">
        <v>1</v>
      </c>
      <c r="AM28" s="61">
        <v>100</v>
      </c>
      <c r="AN28" s="61">
        <v>1</v>
      </c>
      <c r="AS28" s="61">
        <v>150</v>
      </c>
      <c r="AT28" s="61">
        <v>1</v>
      </c>
      <c r="AV28" s="61">
        <v>115</v>
      </c>
      <c r="AW28" s="61">
        <v>1</v>
      </c>
    </row>
    <row r="29" spans="1:49" s="14" customFormat="1" ht="15.75">
      <c r="A29" s="5">
        <v>23</v>
      </c>
      <c r="B29" s="58">
        <v>190</v>
      </c>
      <c r="C29" s="59" t="s">
        <v>265</v>
      </c>
      <c r="D29" s="59"/>
      <c r="E29" s="35">
        <f>VLOOKUP(B29,X:Y,2,0)</f>
        <v>16</v>
      </c>
      <c r="F29" s="35"/>
      <c r="G29" s="35"/>
      <c r="H29" s="35"/>
      <c r="I29" s="35"/>
      <c r="J29" s="35"/>
      <c r="K29" s="35"/>
      <c r="L29" s="35"/>
      <c r="M29" s="35">
        <f>VLOOKUP(B29,AV:AW,2,0)</f>
        <v>11</v>
      </c>
      <c r="N29" s="35"/>
      <c r="O29" s="27">
        <f>SUM(E29:N29)</f>
        <v>27</v>
      </c>
      <c r="X29" s="61">
        <v>121</v>
      </c>
      <c r="Y29" s="61">
        <v>1</v>
      </c>
      <c r="AD29" s="61">
        <v>212</v>
      </c>
      <c r="AE29" s="61" t="s">
        <v>67</v>
      </c>
      <c r="AG29" s="61">
        <v>166</v>
      </c>
      <c r="AH29" s="61">
        <v>1</v>
      </c>
      <c r="AM29" s="61">
        <v>186</v>
      </c>
      <c r="AN29" s="61">
        <v>1</v>
      </c>
      <c r="AS29" s="61">
        <v>188</v>
      </c>
      <c r="AT29" s="61">
        <v>1</v>
      </c>
      <c r="AV29" s="61">
        <v>216</v>
      </c>
      <c r="AW29" s="61">
        <v>1</v>
      </c>
    </row>
    <row r="30" spans="1:49" s="14" customFormat="1" ht="15.75">
      <c r="A30" s="5">
        <v>24</v>
      </c>
      <c r="B30" s="58">
        <v>116</v>
      </c>
      <c r="C30" s="59" t="s">
        <v>390</v>
      </c>
      <c r="D30" s="59"/>
      <c r="E30" s="35"/>
      <c r="F30" s="35"/>
      <c r="G30" s="35"/>
      <c r="H30" s="35">
        <f>VLOOKUP(B30,AG:AH,2,0)</f>
        <v>1</v>
      </c>
      <c r="I30" s="35">
        <f>VLOOKUP(B30,AJ:AK,2,0)</f>
        <v>10</v>
      </c>
      <c r="J30" s="35">
        <f>VLOOKUP(B30,AM:AN,2,0)</f>
        <v>1</v>
      </c>
      <c r="K30" s="35">
        <f>VLOOKUP(B30,AP:AQ,2,0)</f>
        <v>11</v>
      </c>
      <c r="L30" s="35">
        <f>VLOOKUP(B30,AS:AT,2,0)</f>
        <v>1</v>
      </c>
      <c r="M30" s="35">
        <f>VLOOKUP(B30,AV:AW,2,0)</f>
        <v>1</v>
      </c>
      <c r="N30" s="35"/>
      <c r="O30" s="27">
        <f>SUM(E30:N30)</f>
        <v>25</v>
      </c>
      <c r="X30" s="61">
        <v>250</v>
      </c>
      <c r="Y30" s="61">
        <v>1</v>
      </c>
      <c r="AD30" s="61">
        <v>134</v>
      </c>
      <c r="AE30" s="61" t="s">
        <v>67</v>
      </c>
      <c r="AG30" s="61">
        <v>146</v>
      </c>
      <c r="AH30" s="61">
        <v>1</v>
      </c>
      <c r="AM30" s="61">
        <v>115</v>
      </c>
      <c r="AN30" s="61">
        <v>1</v>
      </c>
      <c r="AS30" s="61">
        <v>116</v>
      </c>
      <c r="AT30" s="61">
        <v>1</v>
      </c>
      <c r="AV30" s="61">
        <v>196</v>
      </c>
      <c r="AW30" s="88">
        <v>1</v>
      </c>
    </row>
    <row r="31" spans="1:49" s="14" customFormat="1" ht="15.75">
      <c r="A31" s="5">
        <v>25</v>
      </c>
      <c r="B31" s="58">
        <v>238</v>
      </c>
      <c r="C31" s="59" t="s">
        <v>280</v>
      </c>
      <c r="D31" s="59" t="s">
        <v>281</v>
      </c>
      <c r="E31" s="35">
        <f>VLOOKUP(B31,X:Y,2,0)</f>
        <v>1</v>
      </c>
      <c r="F31" s="35">
        <f>VLOOKUP(B31,AA:AB,2,0)</f>
        <v>7</v>
      </c>
      <c r="G31" s="35">
        <f>VLOOKUP(B31,AD:AE,2,0)</f>
        <v>4</v>
      </c>
      <c r="H31" s="35"/>
      <c r="I31" s="35"/>
      <c r="J31" s="35">
        <f>VLOOKUP(B31,AM:AN,2,0)</f>
        <v>1</v>
      </c>
      <c r="K31" s="35">
        <f>VLOOKUP(B31,AP:AQ,2,0)</f>
        <v>10</v>
      </c>
      <c r="L31" s="35">
        <f>VLOOKUP(B31,AS:AT,2,0)</f>
        <v>1</v>
      </c>
      <c r="M31" s="35">
        <f>VLOOKUP(B31,AV:AW,2,0)</f>
        <v>1</v>
      </c>
      <c r="N31" s="35"/>
      <c r="O31" s="27">
        <f>SUM(E31:N31)</f>
        <v>25</v>
      </c>
      <c r="X31" s="61">
        <v>205</v>
      </c>
      <c r="Y31" s="64">
        <v>1</v>
      </c>
      <c r="AD31" s="61">
        <v>246</v>
      </c>
      <c r="AE31" s="61" t="s">
        <v>67</v>
      </c>
      <c r="AG31" s="61">
        <v>115</v>
      </c>
      <c r="AH31" s="61">
        <v>1</v>
      </c>
      <c r="AM31" s="61">
        <v>238</v>
      </c>
      <c r="AN31" s="61">
        <v>1</v>
      </c>
      <c r="AS31" s="61">
        <v>146</v>
      </c>
      <c r="AT31" s="61">
        <v>1</v>
      </c>
      <c r="AV31" s="61">
        <v>144</v>
      </c>
      <c r="AW31" s="61">
        <v>1</v>
      </c>
    </row>
    <row r="32" spans="1:49" s="14" customFormat="1" ht="15.75">
      <c r="A32" s="5">
        <v>26</v>
      </c>
      <c r="B32" s="58">
        <v>120</v>
      </c>
      <c r="C32" s="59" t="s">
        <v>242</v>
      </c>
      <c r="D32" s="59" t="s">
        <v>17</v>
      </c>
      <c r="E32" s="35"/>
      <c r="F32" s="35">
        <f>VLOOKUP(B32,AA:AB,2,0)</f>
        <v>15</v>
      </c>
      <c r="G32" s="35"/>
      <c r="H32" s="35">
        <f>VLOOKUP(B32,AG:AH,2,0)</f>
        <v>1</v>
      </c>
      <c r="I32" s="35"/>
      <c r="J32" s="35">
        <f>VLOOKUP(B32,AM:AN,2,0)</f>
        <v>7</v>
      </c>
      <c r="K32" s="35"/>
      <c r="L32" s="35"/>
      <c r="M32" s="35"/>
      <c r="N32" s="35"/>
      <c r="O32" s="27">
        <f>SUM(E32:N32)</f>
        <v>23</v>
      </c>
      <c r="X32" s="61">
        <v>238</v>
      </c>
      <c r="Y32" s="72">
        <v>1</v>
      </c>
      <c r="AD32" s="61">
        <v>100</v>
      </c>
      <c r="AE32" s="61" t="s">
        <v>67</v>
      </c>
      <c r="AG32" s="61">
        <v>120</v>
      </c>
      <c r="AH32" s="61">
        <v>1</v>
      </c>
      <c r="AM32" s="61">
        <v>101</v>
      </c>
      <c r="AN32" s="61">
        <v>1</v>
      </c>
      <c r="AS32" s="61">
        <v>186</v>
      </c>
      <c r="AT32" s="61">
        <v>1</v>
      </c>
      <c r="AV32" s="61">
        <v>186</v>
      </c>
      <c r="AW32" s="61">
        <v>1</v>
      </c>
    </row>
    <row r="33" spans="1:49" s="14" customFormat="1" ht="15.75">
      <c r="A33" s="5">
        <v>27</v>
      </c>
      <c r="B33" s="58">
        <v>101</v>
      </c>
      <c r="C33" s="59" t="s">
        <v>230</v>
      </c>
      <c r="D33" s="59" t="s">
        <v>73</v>
      </c>
      <c r="E33" s="35"/>
      <c r="F33" s="35">
        <f>VLOOKUP(B33,AA:AB,2,0)</f>
        <v>8</v>
      </c>
      <c r="G33" s="35"/>
      <c r="H33" s="35">
        <f>VLOOKUP(B33,AG:AH,2,0)</f>
        <v>1</v>
      </c>
      <c r="I33" s="35"/>
      <c r="J33" s="35">
        <f>VLOOKUP(B33,AM:AN,2,0)</f>
        <v>1</v>
      </c>
      <c r="K33" s="35"/>
      <c r="L33" s="35">
        <f>VLOOKUP(B33,AS:AT,2,0)</f>
        <v>1</v>
      </c>
      <c r="M33" s="35">
        <f>VLOOKUP(B33,AV:AW,2,0)</f>
        <v>1</v>
      </c>
      <c r="N33" s="35">
        <f>VLOOKUP(B33,AY:AZ,2,0)</f>
        <v>10</v>
      </c>
      <c r="O33" s="27">
        <f>SUM(E33:N33)</f>
        <v>22</v>
      </c>
      <c r="X33" s="61">
        <v>154</v>
      </c>
      <c r="Y33" s="72">
        <v>1</v>
      </c>
      <c r="AG33" s="61">
        <v>188</v>
      </c>
      <c r="AH33" s="61">
        <v>1</v>
      </c>
      <c r="AM33" s="61">
        <v>216</v>
      </c>
      <c r="AN33" s="61">
        <v>1</v>
      </c>
      <c r="AS33" s="61">
        <v>121</v>
      </c>
      <c r="AT33" s="61">
        <v>1</v>
      </c>
      <c r="AV33" s="61">
        <v>185</v>
      </c>
      <c r="AW33" s="61">
        <v>1</v>
      </c>
    </row>
    <row r="34" spans="1:49" s="14" customFormat="1" ht="15.75">
      <c r="A34" s="5">
        <v>28</v>
      </c>
      <c r="B34" s="58">
        <v>119</v>
      </c>
      <c r="C34" s="59" t="s">
        <v>241</v>
      </c>
      <c r="D34" s="59" t="s">
        <v>391</v>
      </c>
      <c r="E34" s="35">
        <f>VLOOKUP(B34,X:Y,2,0)</f>
        <v>1</v>
      </c>
      <c r="F34" s="35"/>
      <c r="G34" s="35">
        <f>VLOOKUP(B34,AD:AE,2,0)</f>
        <v>2</v>
      </c>
      <c r="H34" s="35">
        <f>VLOOKUP(B34,AG:AH,2,0)</f>
        <v>1</v>
      </c>
      <c r="I34" s="35"/>
      <c r="J34" s="35">
        <f>VLOOKUP(B34,AM:AN,2,0)</f>
        <v>1</v>
      </c>
      <c r="K34" s="35">
        <f>VLOOKUP(B34,AP:AQ,2,0)</f>
        <v>9</v>
      </c>
      <c r="L34" s="35"/>
      <c r="M34" s="35">
        <f>VLOOKUP(B34,AV:AW,2,0)</f>
        <v>1</v>
      </c>
      <c r="N34" s="35">
        <f>VLOOKUP(B34,AY:AZ,2,0)</f>
        <v>7</v>
      </c>
      <c r="O34" s="27">
        <f>SUM(E34:N34)</f>
        <v>22</v>
      </c>
      <c r="X34" s="61">
        <v>222</v>
      </c>
      <c r="Y34" s="72">
        <v>1</v>
      </c>
      <c r="AG34" s="61">
        <v>237</v>
      </c>
      <c r="AH34" s="61">
        <v>1</v>
      </c>
      <c r="AM34" s="61">
        <v>196</v>
      </c>
      <c r="AN34" s="61">
        <v>1</v>
      </c>
      <c r="AS34" s="61">
        <v>192</v>
      </c>
      <c r="AT34" s="61">
        <v>1</v>
      </c>
      <c r="AV34" s="61">
        <v>101</v>
      </c>
      <c r="AW34" s="61">
        <v>1</v>
      </c>
    </row>
    <row r="35" spans="1:49" s="14" customFormat="1" ht="15.75">
      <c r="A35" s="5">
        <v>29</v>
      </c>
      <c r="B35" s="58">
        <v>122</v>
      </c>
      <c r="C35" s="59" t="s">
        <v>244</v>
      </c>
      <c r="D35" s="59" t="s">
        <v>79</v>
      </c>
      <c r="E35" s="35">
        <f>VLOOKUP(B35,X:Y,2,0)</f>
        <v>13</v>
      </c>
      <c r="F35" s="35"/>
      <c r="G35" s="35"/>
      <c r="H35" s="35"/>
      <c r="I35" s="35"/>
      <c r="J35" s="35"/>
      <c r="K35" s="35"/>
      <c r="L35" s="35"/>
      <c r="M35" s="35">
        <f>VLOOKUP(B35,AV:AW,2,0)</f>
        <v>7</v>
      </c>
      <c r="N35" s="35"/>
      <c r="O35" s="27">
        <f>SUM(E35:N35)</f>
        <v>20</v>
      </c>
      <c r="X35" s="61">
        <v>168</v>
      </c>
      <c r="Y35" s="72">
        <v>1</v>
      </c>
      <c r="AG35" s="61">
        <v>114</v>
      </c>
      <c r="AH35" s="61">
        <v>1</v>
      </c>
      <c r="AM35" s="61">
        <v>116</v>
      </c>
      <c r="AN35" s="61">
        <v>1</v>
      </c>
      <c r="AS35" s="61">
        <v>101</v>
      </c>
      <c r="AT35" s="61">
        <v>1</v>
      </c>
      <c r="AV35" s="61">
        <v>121</v>
      </c>
      <c r="AW35" s="61">
        <v>1</v>
      </c>
    </row>
    <row r="36" spans="1:49" s="14" customFormat="1" ht="15.75">
      <c r="A36" s="5">
        <v>30</v>
      </c>
      <c r="B36" s="58">
        <v>129</v>
      </c>
      <c r="C36" s="59" t="s">
        <v>519</v>
      </c>
      <c r="D36" s="59" t="s">
        <v>17</v>
      </c>
      <c r="E36" s="35"/>
      <c r="F36" s="35"/>
      <c r="G36" s="35"/>
      <c r="H36" s="35"/>
      <c r="I36" s="35"/>
      <c r="J36" s="35">
        <f>VLOOKUP(B36,AM:AN,2,0)</f>
        <v>11</v>
      </c>
      <c r="K36" s="35"/>
      <c r="L36" s="35" t="str">
        <f>VLOOKUP(B36,AS:AT,2,0)</f>
        <v>R</v>
      </c>
      <c r="M36" s="35">
        <f>VLOOKUP(B36,AV:AW,2,0)</f>
        <v>9</v>
      </c>
      <c r="N36" s="35"/>
      <c r="O36" s="27">
        <f>SUM(E36:N36)</f>
        <v>20</v>
      </c>
      <c r="X36" s="61">
        <v>223</v>
      </c>
      <c r="Y36" s="72">
        <v>1</v>
      </c>
      <c r="AG36" s="61">
        <v>224</v>
      </c>
      <c r="AH36" s="61">
        <v>1</v>
      </c>
      <c r="AM36" s="61">
        <v>205</v>
      </c>
      <c r="AN36" s="61">
        <v>1</v>
      </c>
      <c r="AS36" s="61">
        <v>166</v>
      </c>
      <c r="AT36" s="61">
        <v>1</v>
      </c>
      <c r="AV36" s="61">
        <v>192</v>
      </c>
      <c r="AW36" s="61">
        <v>1</v>
      </c>
    </row>
    <row r="37" spans="1:49" s="14" customFormat="1" ht="15.75">
      <c r="A37" s="5">
        <v>31</v>
      </c>
      <c r="B37" s="58">
        <v>154</v>
      </c>
      <c r="C37" s="59" t="s">
        <v>255</v>
      </c>
      <c r="D37" s="59" t="s">
        <v>73</v>
      </c>
      <c r="E37" s="35">
        <f>VLOOKUP(B37,X:Y,2,0)</f>
        <v>1</v>
      </c>
      <c r="F37" s="35"/>
      <c r="G37" s="35">
        <f>VLOOKUP(B37,AD:AE,2,0)</f>
        <v>9</v>
      </c>
      <c r="H37" s="35">
        <f>VLOOKUP(B37,AG:AH,2,0)</f>
        <v>3</v>
      </c>
      <c r="I37" s="35"/>
      <c r="J37" s="35"/>
      <c r="K37" s="35"/>
      <c r="L37" s="35">
        <f>VLOOKUP(B37,AS:AT,2,0)</f>
        <v>2</v>
      </c>
      <c r="M37" s="35">
        <f>VLOOKUP(B37,AV:AW,2,0)</f>
        <v>5</v>
      </c>
      <c r="N37" s="35"/>
      <c r="O37" s="27">
        <f>SUM(E37:N37)</f>
        <v>20</v>
      </c>
      <c r="X37" s="61">
        <v>123</v>
      </c>
      <c r="Y37" s="72">
        <v>1</v>
      </c>
      <c r="AG37" s="61">
        <v>100</v>
      </c>
      <c r="AH37" s="61">
        <v>1</v>
      </c>
      <c r="AM37" s="61">
        <v>132</v>
      </c>
      <c r="AN37" s="61">
        <v>1</v>
      </c>
      <c r="AS37" s="61">
        <v>157</v>
      </c>
      <c r="AT37" s="61">
        <v>1</v>
      </c>
      <c r="AV37" s="61">
        <v>116</v>
      </c>
      <c r="AW37" s="61">
        <v>1</v>
      </c>
    </row>
    <row r="38" spans="1:49" s="14" customFormat="1" ht="15.75">
      <c r="A38" s="5">
        <v>32</v>
      </c>
      <c r="B38" s="58">
        <v>230</v>
      </c>
      <c r="C38" s="59" t="s">
        <v>277</v>
      </c>
      <c r="D38" s="59"/>
      <c r="E38" s="35">
        <f>VLOOKUP(B38,X:Y,2,0)</f>
        <v>1</v>
      </c>
      <c r="F38" s="35"/>
      <c r="G38" s="35"/>
      <c r="H38" s="35">
        <f>VLOOKUP(B38,AG:AH,2,0)</f>
        <v>1</v>
      </c>
      <c r="I38" s="35"/>
      <c r="J38" s="35">
        <f>VLOOKUP(B38,AM:AN,2,0)</f>
        <v>1</v>
      </c>
      <c r="K38" s="35">
        <f>VLOOKUP(B38,AP:AQ,2,0)</f>
        <v>8</v>
      </c>
      <c r="L38" s="35">
        <f>VLOOKUP(B38,AS:AT,2,0)</f>
        <v>1</v>
      </c>
      <c r="M38" s="35">
        <f>VLOOKUP(B38,AV:AW,2,0)</f>
        <v>1</v>
      </c>
      <c r="N38" s="35">
        <f>VLOOKUP(B38,AY:AZ,2,0)</f>
        <v>5</v>
      </c>
      <c r="O38" s="27">
        <f>SUM(E38:N38)</f>
        <v>18</v>
      </c>
      <c r="X38" s="61">
        <v>113</v>
      </c>
      <c r="Y38" s="72">
        <v>1</v>
      </c>
      <c r="AG38" s="61">
        <v>216</v>
      </c>
      <c r="AH38" s="61">
        <v>1</v>
      </c>
      <c r="AM38" s="61">
        <v>161</v>
      </c>
      <c r="AN38" s="61">
        <v>1</v>
      </c>
      <c r="AS38" s="61">
        <v>181</v>
      </c>
      <c r="AT38" s="61">
        <v>1</v>
      </c>
      <c r="AV38" s="61">
        <v>238</v>
      </c>
      <c r="AW38" s="61">
        <v>1</v>
      </c>
    </row>
    <row r="39" spans="1:49" s="14" customFormat="1" ht="15.75">
      <c r="A39" s="5">
        <v>33</v>
      </c>
      <c r="B39" s="58">
        <v>193</v>
      </c>
      <c r="C39" s="59" t="s">
        <v>267</v>
      </c>
      <c r="D39" s="59"/>
      <c r="E39" s="35">
        <f>VLOOKUP(B39,X:Y,2,0)</f>
        <v>1</v>
      </c>
      <c r="F39" s="35"/>
      <c r="G39" s="35"/>
      <c r="H39" s="35"/>
      <c r="I39" s="35"/>
      <c r="J39" s="35"/>
      <c r="K39" s="35"/>
      <c r="L39" s="35">
        <f>VLOOKUP(B39,AS:AT,2,0)</f>
        <v>8</v>
      </c>
      <c r="M39" s="35">
        <f>VLOOKUP(B39,AV:AW,2,0)</f>
        <v>8</v>
      </c>
      <c r="N39" s="35"/>
      <c r="O39" s="27">
        <f>SUM(E39:N39)</f>
        <v>17</v>
      </c>
      <c r="X39" s="61">
        <v>230</v>
      </c>
      <c r="Y39" s="72">
        <v>1</v>
      </c>
      <c r="AG39" s="61">
        <v>196</v>
      </c>
      <c r="AH39" s="64">
        <v>1</v>
      </c>
      <c r="AM39" s="61">
        <v>191</v>
      </c>
      <c r="AN39" s="61">
        <v>1</v>
      </c>
      <c r="AS39" s="61">
        <v>185</v>
      </c>
      <c r="AT39" s="61">
        <v>1</v>
      </c>
      <c r="AV39" s="61">
        <v>176</v>
      </c>
      <c r="AW39" s="61">
        <v>1</v>
      </c>
    </row>
    <row r="40" spans="1:49" s="14" customFormat="1" ht="15.75">
      <c r="A40" s="5">
        <v>34</v>
      </c>
      <c r="B40" s="58">
        <v>217</v>
      </c>
      <c r="C40" s="59" t="s">
        <v>582</v>
      </c>
      <c r="D40" s="59"/>
      <c r="E40" s="35"/>
      <c r="F40" s="35"/>
      <c r="G40" s="35"/>
      <c r="H40" s="35"/>
      <c r="I40" s="35"/>
      <c r="J40" s="35"/>
      <c r="K40" s="35"/>
      <c r="L40" s="35"/>
      <c r="M40" s="35">
        <f>VLOOKUP(B40,AV:AW,2,0)</f>
        <v>15</v>
      </c>
      <c r="N40" s="35"/>
      <c r="O40" s="27">
        <f>SUM(E40:N40)</f>
        <v>15</v>
      </c>
      <c r="X40" s="61">
        <v>102</v>
      </c>
      <c r="Y40" s="72">
        <v>1</v>
      </c>
      <c r="AG40" s="61">
        <v>116</v>
      </c>
      <c r="AH40" s="72">
        <v>1</v>
      </c>
      <c r="AM40" s="61">
        <v>143</v>
      </c>
      <c r="AN40" s="61">
        <v>1</v>
      </c>
      <c r="AS40" s="61">
        <v>149</v>
      </c>
      <c r="AT40" s="61">
        <v>1</v>
      </c>
      <c r="AV40" s="61">
        <v>161</v>
      </c>
      <c r="AW40" s="61">
        <v>1</v>
      </c>
    </row>
    <row r="41" spans="1:49" s="14" customFormat="1" ht="15.75">
      <c r="A41" s="5">
        <v>35</v>
      </c>
      <c r="B41" s="58">
        <v>135</v>
      </c>
      <c r="C41" s="59" t="s">
        <v>394</v>
      </c>
      <c r="D41" s="59" t="s">
        <v>37</v>
      </c>
      <c r="E41" s="35"/>
      <c r="F41" s="35"/>
      <c r="G41" s="35"/>
      <c r="H41" s="35">
        <f>VLOOKUP(B41,AG:AH,2,0)</f>
        <v>12</v>
      </c>
      <c r="I41" s="35"/>
      <c r="J41" s="35"/>
      <c r="K41" s="35"/>
      <c r="L41" s="35"/>
      <c r="M41" s="35">
        <f>VLOOKUP(B41,AV:AW,2,0)</f>
        <v>2</v>
      </c>
      <c r="N41" s="35"/>
      <c r="O41" s="27">
        <f>SUM(E41:N41)</f>
        <v>14</v>
      </c>
      <c r="X41" s="61">
        <v>119</v>
      </c>
      <c r="Y41" s="72">
        <v>1</v>
      </c>
      <c r="AG41" s="61">
        <v>198</v>
      </c>
      <c r="AH41" s="72">
        <v>1</v>
      </c>
      <c r="AM41" s="61">
        <v>130</v>
      </c>
      <c r="AN41" s="61">
        <v>1</v>
      </c>
      <c r="AS41" s="61">
        <v>216</v>
      </c>
      <c r="AT41" s="61">
        <v>1</v>
      </c>
      <c r="AV41" s="61">
        <v>205</v>
      </c>
      <c r="AW41" s="61">
        <v>1</v>
      </c>
    </row>
    <row r="42" spans="1:49" s="14" customFormat="1" ht="15.75">
      <c r="A42" s="23">
        <v>36</v>
      </c>
      <c r="B42" s="58">
        <v>145</v>
      </c>
      <c r="C42" s="59" t="s">
        <v>554</v>
      </c>
      <c r="D42" s="59"/>
      <c r="E42" s="35"/>
      <c r="F42" s="35"/>
      <c r="G42" s="35"/>
      <c r="H42" s="35"/>
      <c r="I42" s="35"/>
      <c r="J42" s="35"/>
      <c r="K42" s="35"/>
      <c r="L42" s="35">
        <f>VLOOKUP(B42,AS:AT,2,0)</f>
        <v>14</v>
      </c>
      <c r="M42" s="35"/>
      <c r="N42" s="35"/>
      <c r="O42" s="27">
        <f>SUM(E42:N42)</f>
        <v>14</v>
      </c>
      <c r="X42" s="61">
        <v>104</v>
      </c>
      <c r="Y42" s="72">
        <v>1</v>
      </c>
      <c r="AG42" s="61">
        <v>165</v>
      </c>
      <c r="AH42" s="72">
        <v>1</v>
      </c>
      <c r="AM42" s="61">
        <v>127</v>
      </c>
      <c r="AN42" s="61">
        <v>1</v>
      </c>
      <c r="AS42" s="61">
        <v>196</v>
      </c>
      <c r="AT42" s="61">
        <v>1</v>
      </c>
      <c r="AV42" s="61">
        <v>165</v>
      </c>
      <c r="AW42" s="61">
        <v>1</v>
      </c>
    </row>
    <row r="43" spans="1:49" s="14" customFormat="1" ht="15.75">
      <c r="A43" s="5">
        <v>37</v>
      </c>
      <c r="B43" s="58">
        <v>189</v>
      </c>
      <c r="C43" s="59" t="s">
        <v>561</v>
      </c>
      <c r="D43" s="59"/>
      <c r="E43" s="35"/>
      <c r="F43" s="35"/>
      <c r="G43" s="35"/>
      <c r="H43" s="35"/>
      <c r="I43" s="35"/>
      <c r="J43" s="35"/>
      <c r="K43" s="35"/>
      <c r="L43" s="35">
        <f>VLOOKUP(B43,AS:AT,2,0)</f>
        <v>13</v>
      </c>
      <c r="M43" s="35"/>
      <c r="N43" s="35"/>
      <c r="O43" s="27">
        <f>SUM(E43:N43)</f>
        <v>13</v>
      </c>
      <c r="X43" s="61">
        <v>193</v>
      </c>
      <c r="Y43" s="72">
        <v>1</v>
      </c>
      <c r="AG43" s="61">
        <v>186</v>
      </c>
      <c r="AH43" s="72">
        <v>1</v>
      </c>
      <c r="AM43" s="61">
        <v>102</v>
      </c>
      <c r="AN43" s="61">
        <v>1</v>
      </c>
      <c r="AS43" s="61">
        <v>115</v>
      </c>
      <c r="AT43" s="61">
        <v>1</v>
      </c>
      <c r="AV43" s="61">
        <v>177</v>
      </c>
      <c r="AW43" s="61">
        <v>1</v>
      </c>
    </row>
    <row r="44" spans="1:49" s="14" customFormat="1" ht="15.75">
      <c r="A44" s="5">
        <v>38</v>
      </c>
      <c r="B44" s="58">
        <v>205</v>
      </c>
      <c r="C44" s="59" t="s">
        <v>270</v>
      </c>
      <c r="D44" s="59"/>
      <c r="E44" s="35">
        <f>VLOOKUP(B44,X:Y,2,0)</f>
        <v>1</v>
      </c>
      <c r="F44" s="35"/>
      <c r="G44" s="35"/>
      <c r="H44" s="35">
        <f>VLOOKUP(B44,AG:AH,2,0)</f>
        <v>1</v>
      </c>
      <c r="I44" s="35"/>
      <c r="J44" s="35">
        <f>VLOOKUP(B44,AM:AN,2,0)</f>
        <v>1</v>
      </c>
      <c r="K44" s="35"/>
      <c r="L44" s="35"/>
      <c r="M44" s="35">
        <f>VLOOKUP(B44,AV:AW,2,0)</f>
        <v>1</v>
      </c>
      <c r="N44" s="35">
        <f>VLOOKUP(B44,AY:AZ,2,0)</f>
        <v>9</v>
      </c>
      <c r="O44" s="27">
        <f>SUM(E44:N44)</f>
        <v>13</v>
      </c>
      <c r="X44" s="61">
        <v>239</v>
      </c>
      <c r="Y44" s="72">
        <v>1</v>
      </c>
      <c r="AG44" s="61">
        <v>121</v>
      </c>
      <c r="AH44" s="72">
        <v>1</v>
      </c>
      <c r="AM44" s="61">
        <v>142</v>
      </c>
      <c r="AN44" s="61">
        <v>1</v>
      </c>
      <c r="AS44" s="61">
        <v>102</v>
      </c>
      <c r="AT44" s="61">
        <v>1</v>
      </c>
      <c r="AV44" s="61">
        <v>119</v>
      </c>
      <c r="AW44" s="61">
        <v>1</v>
      </c>
    </row>
    <row r="45" spans="1:49" s="14" customFormat="1" ht="15.75">
      <c r="A45" s="5">
        <v>39</v>
      </c>
      <c r="B45" s="58">
        <v>204</v>
      </c>
      <c r="C45" s="59" t="s">
        <v>508</v>
      </c>
      <c r="D45" s="59" t="s">
        <v>48</v>
      </c>
      <c r="E45" s="35"/>
      <c r="F45" s="35"/>
      <c r="G45" s="35"/>
      <c r="H45" s="35"/>
      <c r="I45" s="35"/>
      <c r="J45" s="35"/>
      <c r="K45" s="35"/>
      <c r="L45" s="35">
        <f>VLOOKUP(B45,AS:AT,2,0)</f>
        <v>12</v>
      </c>
      <c r="M45" s="35"/>
      <c r="N45" s="35"/>
      <c r="O45" s="27">
        <f>SUM(E45:N45)</f>
        <v>12</v>
      </c>
      <c r="X45" s="61">
        <v>105</v>
      </c>
      <c r="Y45" s="14" t="s">
        <v>67</v>
      </c>
      <c r="AG45" s="61">
        <v>101</v>
      </c>
      <c r="AH45" s="72">
        <v>1</v>
      </c>
      <c r="AM45" s="61">
        <v>229</v>
      </c>
      <c r="AN45" s="61">
        <v>1</v>
      </c>
      <c r="AS45" s="61">
        <v>238</v>
      </c>
      <c r="AT45" s="61">
        <v>1</v>
      </c>
      <c r="AV45" s="61">
        <v>207</v>
      </c>
      <c r="AW45" s="61">
        <v>1</v>
      </c>
    </row>
    <row r="46" spans="1:49" s="14" customFormat="1" ht="15.75">
      <c r="A46" s="5">
        <v>40</v>
      </c>
      <c r="B46" s="58">
        <v>114</v>
      </c>
      <c r="C46" s="59" t="s">
        <v>237</v>
      </c>
      <c r="D46" s="59"/>
      <c r="E46" s="35">
        <f>VLOOKUP(B46,X:Y,2,0)</f>
        <v>1</v>
      </c>
      <c r="F46" s="35"/>
      <c r="G46" s="35"/>
      <c r="H46" s="35">
        <f>VLOOKUP(B46,AG:AH,2,0)</f>
        <v>1</v>
      </c>
      <c r="I46" s="35"/>
      <c r="J46" s="35"/>
      <c r="K46" s="35"/>
      <c r="L46" s="35">
        <f>VLOOKUP(B46,AS:AT,2,0)</f>
        <v>1</v>
      </c>
      <c r="M46" s="35"/>
      <c r="N46" s="35">
        <f>VLOOKUP(B46,AY:AZ,2,0)</f>
        <v>8</v>
      </c>
      <c r="O46" s="27">
        <f>SUM(E46:N46)</f>
        <v>11</v>
      </c>
      <c r="X46" s="61">
        <v>110</v>
      </c>
      <c r="Y46" s="14" t="s">
        <v>67</v>
      </c>
      <c r="AG46" s="61">
        <v>109</v>
      </c>
      <c r="AH46" s="72">
        <v>1</v>
      </c>
      <c r="AM46" s="61">
        <v>242</v>
      </c>
      <c r="AN46" s="61">
        <v>1</v>
      </c>
      <c r="AS46" s="61">
        <v>147</v>
      </c>
      <c r="AT46" s="61">
        <v>1</v>
      </c>
      <c r="AV46" s="61">
        <v>142</v>
      </c>
      <c r="AW46" s="61">
        <v>1</v>
      </c>
    </row>
    <row r="47" spans="1:49" s="14" customFormat="1" ht="15.75">
      <c r="A47" s="5">
        <v>41</v>
      </c>
      <c r="B47" s="58">
        <v>196</v>
      </c>
      <c r="C47" s="59" t="s">
        <v>268</v>
      </c>
      <c r="D47" s="59"/>
      <c r="E47" s="35">
        <f>VLOOKUP(B47,X:Y,2,0)</f>
        <v>1</v>
      </c>
      <c r="F47" s="35"/>
      <c r="G47" s="35">
        <f>VLOOKUP(B47,AD:AE,2,0)</f>
        <v>6</v>
      </c>
      <c r="H47" s="35">
        <f>VLOOKUP(B47,AG:AH,2,0)</f>
        <v>1</v>
      </c>
      <c r="I47" s="35"/>
      <c r="J47" s="35">
        <f>VLOOKUP(B47,AM:AN,2,0)</f>
        <v>1</v>
      </c>
      <c r="K47" s="35"/>
      <c r="L47" s="35">
        <f>VLOOKUP(B47,AS:AT,2,0)</f>
        <v>1</v>
      </c>
      <c r="M47" s="35">
        <f>VLOOKUP(B47,AV:AW,2,0)</f>
        <v>1</v>
      </c>
      <c r="N47" s="35"/>
      <c r="O47" s="27">
        <f>SUM(E47:N47)</f>
        <v>11</v>
      </c>
      <c r="X47" s="61">
        <v>140</v>
      </c>
      <c r="Y47" s="14" t="s">
        <v>67</v>
      </c>
      <c r="AG47" s="61">
        <v>127</v>
      </c>
      <c r="AH47" s="72">
        <v>1</v>
      </c>
      <c r="AM47" s="61">
        <v>119</v>
      </c>
      <c r="AN47" s="61">
        <v>1</v>
      </c>
      <c r="AS47" s="61">
        <v>159</v>
      </c>
      <c r="AT47" s="61">
        <v>1</v>
      </c>
      <c r="AV47" s="61">
        <v>171</v>
      </c>
      <c r="AW47" s="61">
        <v>1</v>
      </c>
    </row>
    <row r="48" spans="1:49" s="14" customFormat="1" ht="15.75">
      <c r="A48" s="5">
        <v>42</v>
      </c>
      <c r="B48" s="58">
        <v>144</v>
      </c>
      <c r="C48" s="59" t="s">
        <v>395</v>
      </c>
      <c r="D48" s="59"/>
      <c r="E48" s="35"/>
      <c r="F48" s="35"/>
      <c r="G48" s="35"/>
      <c r="H48" s="35">
        <f>VLOOKUP(B48,AG:AH,2,0)</f>
        <v>2</v>
      </c>
      <c r="I48" s="35"/>
      <c r="J48" s="35">
        <f>VLOOKUP(B48,AM:AN,2,0)</f>
        <v>4</v>
      </c>
      <c r="K48" s="35"/>
      <c r="L48" s="35">
        <f>VLOOKUP(B48,AS:AT,2,0)</f>
        <v>3</v>
      </c>
      <c r="M48" s="35">
        <f>VLOOKUP(B48,AV:AW,2,0)</f>
        <v>1</v>
      </c>
      <c r="N48" s="35"/>
      <c r="O48" s="27">
        <f>SUM(E48:N48)</f>
        <v>10</v>
      </c>
      <c r="X48" s="61">
        <v>231</v>
      </c>
      <c r="Y48" s="14" t="s">
        <v>67</v>
      </c>
      <c r="AG48" s="61">
        <v>128</v>
      </c>
      <c r="AH48" s="72">
        <v>1</v>
      </c>
      <c r="AM48" s="61">
        <v>177</v>
      </c>
      <c r="AN48" s="61">
        <v>1</v>
      </c>
      <c r="AS48" s="61">
        <v>128</v>
      </c>
      <c r="AT48" s="61">
        <v>1</v>
      </c>
      <c r="AV48" s="61">
        <v>228</v>
      </c>
      <c r="AW48" s="61">
        <v>1</v>
      </c>
    </row>
    <row r="49" spans="1:49" s="14" customFormat="1" ht="15.75">
      <c r="A49" s="5">
        <v>43</v>
      </c>
      <c r="B49" s="58">
        <v>174</v>
      </c>
      <c r="C49" s="59" t="s">
        <v>481</v>
      </c>
      <c r="D49" s="59"/>
      <c r="E49" s="35"/>
      <c r="F49" s="35"/>
      <c r="G49" s="35"/>
      <c r="H49" s="35">
        <f>VLOOKUP(B49,AG:AH,2,0)</f>
        <v>10</v>
      </c>
      <c r="I49" s="35"/>
      <c r="J49" s="35" t="str">
        <f>VLOOKUP(B49,AM:AN,2,0)</f>
        <v>R</v>
      </c>
      <c r="K49" s="35"/>
      <c r="L49" s="35"/>
      <c r="M49" s="35"/>
      <c r="N49" s="35"/>
      <c r="O49" s="27">
        <f>SUM(E49:N49)</f>
        <v>10</v>
      </c>
      <c r="X49" s="61">
        <v>158</v>
      </c>
      <c r="Y49" s="14" t="s">
        <v>67</v>
      </c>
      <c r="AG49" s="61">
        <v>147</v>
      </c>
      <c r="AH49" s="72">
        <v>1</v>
      </c>
      <c r="AM49" s="61">
        <v>230</v>
      </c>
      <c r="AN49" s="61">
        <v>1</v>
      </c>
      <c r="AS49" s="61">
        <v>114</v>
      </c>
      <c r="AT49" s="61">
        <v>1</v>
      </c>
      <c r="AV49" s="61">
        <v>234</v>
      </c>
      <c r="AW49" s="61">
        <v>1</v>
      </c>
    </row>
    <row r="50" spans="1:49" s="14" customFormat="1" ht="15.75">
      <c r="A50" s="5">
        <v>44</v>
      </c>
      <c r="B50" s="58">
        <v>179</v>
      </c>
      <c r="C50" s="59" t="s">
        <v>260</v>
      </c>
      <c r="D50" s="59"/>
      <c r="E50" s="35"/>
      <c r="F50" s="35">
        <f>VLOOKUP(B50,AA:AB,2,0)</f>
        <v>10</v>
      </c>
      <c r="G50" s="35"/>
      <c r="H50" s="35"/>
      <c r="I50" s="35"/>
      <c r="J50" s="35"/>
      <c r="K50" s="35"/>
      <c r="L50" s="35"/>
      <c r="M50" s="35"/>
      <c r="N50" s="35"/>
      <c r="O50" s="27">
        <f>SUM(E50:N50)</f>
        <v>10</v>
      </c>
      <c r="AG50" s="61">
        <v>168</v>
      </c>
      <c r="AH50" s="72">
        <v>1</v>
      </c>
      <c r="AM50" s="61">
        <v>136</v>
      </c>
      <c r="AN50" s="79" t="s">
        <v>67</v>
      </c>
      <c r="AS50" s="61">
        <v>202</v>
      </c>
      <c r="AT50" s="79">
        <v>1</v>
      </c>
      <c r="AV50" s="61">
        <v>158</v>
      </c>
      <c r="AW50" s="61">
        <v>1</v>
      </c>
    </row>
    <row r="51" spans="1:49" s="14" customFormat="1" ht="15.75">
      <c r="A51" s="5">
        <v>45</v>
      </c>
      <c r="B51" s="58">
        <v>183</v>
      </c>
      <c r="C51" s="59" t="s">
        <v>560</v>
      </c>
      <c r="D51" s="59"/>
      <c r="E51" s="35"/>
      <c r="F51" s="35"/>
      <c r="G51" s="35"/>
      <c r="H51" s="35"/>
      <c r="I51" s="35"/>
      <c r="J51" s="35"/>
      <c r="K51" s="35"/>
      <c r="L51" s="35">
        <f>VLOOKUP(B51,AS:AT,2,0)</f>
        <v>9</v>
      </c>
      <c r="M51" s="35"/>
      <c r="N51" s="35"/>
      <c r="O51" s="27">
        <f>SUM(E51:N51)</f>
        <v>9</v>
      </c>
      <c r="AG51" s="61">
        <v>130</v>
      </c>
      <c r="AH51" s="72">
        <v>1</v>
      </c>
      <c r="AM51" s="61">
        <v>139</v>
      </c>
      <c r="AN51" s="79" t="s">
        <v>67</v>
      </c>
      <c r="AS51" s="61">
        <v>130</v>
      </c>
      <c r="AT51" s="79">
        <v>1</v>
      </c>
      <c r="AV51" s="61">
        <v>230</v>
      </c>
      <c r="AW51" s="79">
        <v>1</v>
      </c>
    </row>
    <row r="52" spans="1:49" s="14" customFormat="1" ht="15.75">
      <c r="A52" s="5">
        <v>46</v>
      </c>
      <c r="B52" s="58">
        <v>147</v>
      </c>
      <c r="C52" s="59" t="s">
        <v>477</v>
      </c>
      <c r="D52" s="59" t="s">
        <v>140</v>
      </c>
      <c r="E52" s="35"/>
      <c r="F52" s="35"/>
      <c r="G52" s="35"/>
      <c r="H52" s="35">
        <f>VLOOKUP(B52,AG:AH,2,0)</f>
        <v>1</v>
      </c>
      <c r="I52" s="35">
        <f>VLOOKUP(B52,AJ:AK,2,0)</f>
        <v>6</v>
      </c>
      <c r="J52" s="35"/>
      <c r="K52" s="35"/>
      <c r="L52" s="35">
        <f>VLOOKUP(B52,AS:AT,2,0)</f>
        <v>1</v>
      </c>
      <c r="M52" s="35" t="str">
        <f>VLOOKUP(B52,AV:AW,2,0)</f>
        <v>R</v>
      </c>
      <c r="N52" s="35"/>
      <c r="O52" s="27">
        <f>SUM(E52:N52)</f>
        <v>8</v>
      </c>
      <c r="AG52" s="61">
        <v>102</v>
      </c>
      <c r="AH52" s="72">
        <v>1</v>
      </c>
      <c r="AM52" s="61">
        <v>174</v>
      </c>
      <c r="AN52" s="79" t="s">
        <v>67</v>
      </c>
      <c r="AS52" s="61">
        <v>105</v>
      </c>
      <c r="AT52" s="79">
        <v>1</v>
      </c>
      <c r="AV52" s="61">
        <v>173</v>
      </c>
      <c r="AW52" s="79">
        <v>1</v>
      </c>
    </row>
    <row r="53" spans="1:49" s="14" customFormat="1" ht="15.75">
      <c r="A53" s="5">
        <v>47</v>
      </c>
      <c r="B53" s="58">
        <v>211</v>
      </c>
      <c r="C53" s="59" t="s">
        <v>271</v>
      </c>
      <c r="D53" s="59" t="s">
        <v>51</v>
      </c>
      <c r="E53" s="35">
        <f>VLOOKUP(B53,X:Y,2,0)</f>
        <v>8</v>
      </c>
      <c r="F53" s="35"/>
      <c r="G53" s="35"/>
      <c r="H53" s="35"/>
      <c r="I53" s="35"/>
      <c r="J53" s="35"/>
      <c r="K53" s="35"/>
      <c r="L53" s="35"/>
      <c r="M53" s="35"/>
      <c r="N53" s="35"/>
      <c r="O53" s="27">
        <f>SUM(E53:N53)</f>
        <v>8</v>
      </c>
      <c r="AG53" s="61">
        <v>205</v>
      </c>
      <c r="AH53" s="72">
        <v>1</v>
      </c>
      <c r="AM53" s="61">
        <v>175</v>
      </c>
      <c r="AN53" s="79" t="s">
        <v>67</v>
      </c>
      <c r="AS53" s="61">
        <v>117</v>
      </c>
      <c r="AT53" s="79">
        <v>1</v>
      </c>
      <c r="AV53" s="61">
        <v>147</v>
      </c>
      <c r="AW53" s="79" t="s">
        <v>67</v>
      </c>
    </row>
    <row r="54" spans="1:49" s="14" customFormat="1" ht="15.75">
      <c r="A54" s="5">
        <v>48</v>
      </c>
      <c r="B54" s="58">
        <v>168</v>
      </c>
      <c r="C54" s="59" t="s">
        <v>257</v>
      </c>
      <c r="D54" s="59" t="s">
        <v>107</v>
      </c>
      <c r="E54" s="35">
        <f>VLOOKUP(B54,X:Y,2,0)</f>
        <v>1</v>
      </c>
      <c r="F54" s="35"/>
      <c r="G54" s="35"/>
      <c r="H54" s="35">
        <f>VLOOKUP(B54,AG:AH,2,0)</f>
        <v>1</v>
      </c>
      <c r="I54" s="35">
        <f>VLOOKUP(B54,AJ:AK,2,0)</f>
        <v>5</v>
      </c>
      <c r="J54" s="35"/>
      <c r="K54" s="35"/>
      <c r="L54" s="35"/>
      <c r="M54" s="35"/>
      <c r="N54" s="35"/>
      <c r="O54" s="27">
        <f>SUM(E54:N54)</f>
        <v>7</v>
      </c>
      <c r="AG54" s="61">
        <v>177</v>
      </c>
      <c r="AH54" s="72">
        <v>1</v>
      </c>
      <c r="AM54" s="61">
        <v>103</v>
      </c>
      <c r="AN54" s="79" t="s">
        <v>67</v>
      </c>
      <c r="AS54" s="61">
        <v>230</v>
      </c>
      <c r="AT54" s="79">
        <v>1</v>
      </c>
      <c r="AV54" s="61">
        <v>226</v>
      </c>
      <c r="AW54" s="79" t="s">
        <v>67</v>
      </c>
    </row>
    <row r="55" spans="1:49" s="14" customFormat="1" ht="15.75">
      <c r="A55" s="5">
        <v>49</v>
      </c>
      <c r="B55" s="58">
        <v>182</v>
      </c>
      <c r="C55" s="59" t="s">
        <v>263</v>
      </c>
      <c r="D55" s="59"/>
      <c r="E55" s="35">
        <f>VLOOKUP(B55,X:Y,2,0)</f>
        <v>7</v>
      </c>
      <c r="F55" s="35"/>
      <c r="G55" s="35"/>
      <c r="H55" s="35"/>
      <c r="I55" s="35"/>
      <c r="J55" s="35"/>
      <c r="K55" s="35"/>
      <c r="L55" s="35"/>
      <c r="M55" s="35"/>
      <c r="N55" s="35"/>
      <c r="O55" s="27">
        <f>SUM(E55:N55)</f>
        <v>7</v>
      </c>
      <c r="AG55" s="61">
        <v>119</v>
      </c>
      <c r="AH55" s="72">
        <v>1</v>
      </c>
      <c r="AM55" s="61">
        <v>163</v>
      </c>
      <c r="AN55" s="79" t="s">
        <v>67</v>
      </c>
      <c r="AS55" s="61">
        <v>155</v>
      </c>
      <c r="AT55" s="79" t="s">
        <v>67</v>
      </c>
      <c r="AV55" s="61">
        <v>242</v>
      </c>
      <c r="AW55" s="79" t="s">
        <v>67</v>
      </c>
    </row>
    <row r="56" spans="1:49" s="14" customFormat="1" ht="15.75">
      <c r="A56" s="5">
        <v>50</v>
      </c>
      <c r="B56" s="58">
        <v>225</v>
      </c>
      <c r="C56" s="59" t="s">
        <v>602</v>
      </c>
      <c r="D56" s="59"/>
      <c r="E56" s="35"/>
      <c r="F56" s="35"/>
      <c r="G56" s="35"/>
      <c r="H56" s="35"/>
      <c r="I56" s="35"/>
      <c r="J56" s="35"/>
      <c r="K56" s="35">
        <f>VLOOKUP(B56,AP:AQ,2,0)</f>
        <v>7</v>
      </c>
      <c r="L56" s="35"/>
      <c r="M56" s="35"/>
      <c r="N56" s="35"/>
      <c r="O56" s="27">
        <f>SUM(E56:N56)</f>
        <v>7</v>
      </c>
      <c r="AG56" s="61">
        <v>110</v>
      </c>
      <c r="AH56" s="72">
        <v>1</v>
      </c>
      <c r="AS56" s="61">
        <v>249</v>
      </c>
      <c r="AT56" s="64" t="s">
        <v>67</v>
      </c>
      <c r="AV56" s="61">
        <v>224</v>
      </c>
      <c r="AW56" s="64" t="s">
        <v>67</v>
      </c>
    </row>
    <row r="57" spans="1:49" s="14" customFormat="1" ht="15.75">
      <c r="A57" s="5">
        <v>51</v>
      </c>
      <c r="B57" s="58">
        <v>246</v>
      </c>
      <c r="C57" s="59" t="s">
        <v>413</v>
      </c>
      <c r="D57" s="59"/>
      <c r="E57" s="35"/>
      <c r="F57" s="35"/>
      <c r="G57" s="35" t="str">
        <f>VLOOKUP(B57,AD:AE,2,0)</f>
        <v>R</v>
      </c>
      <c r="H57" s="35">
        <f>VLOOKUP(B57,AG:AH,2,0)</f>
        <v>1</v>
      </c>
      <c r="I57" s="35"/>
      <c r="J57" s="35"/>
      <c r="K57" s="35"/>
      <c r="L57" s="35" t="str">
        <f>VLOOKUP(B57,AS:AT,2,0)</f>
        <v>R</v>
      </c>
      <c r="M57" s="35"/>
      <c r="N57" s="35">
        <f>VLOOKUP(B57,AY:AZ,2,0)</f>
        <v>6</v>
      </c>
      <c r="O57" s="27">
        <f>SUM(E57:N57)</f>
        <v>7</v>
      </c>
      <c r="AG57" s="61">
        <v>221</v>
      </c>
      <c r="AH57" s="72">
        <v>1</v>
      </c>
      <c r="AS57" s="61">
        <v>129</v>
      </c>
      <c r="AT57" s="64" t="s">
        <v>67</v>
      </c>
      <c r="AV57" s="61">
        <v>212</v>
      </c>
      <c r="AW57" s="64" t="s">
        <v>67</v>
      </c>
    </row>
    <row r="58" spans="1:46" s="14" customFormat="1" ht="15.75">
      <c r="A58" s="5">
        <v>52</v>
      </c>
      <c r="B58" s="58">
        <v>124</v>
      </c>
      <c r="C58" s="59" t="s">
        <v>246</v>
      </c>
      <c r="D58" s="59"/>
      <c r="E58" s="35">
        <f>VLOOKUP(B58,X:Y,2,0)</f>
        <v>6</v>
      </c>
      <c r="F58" s="35"/>
      <c r="G58" s="35"/>
      <c r="H58" s="35"/>
      <c r="I58" s="35"/>
      <c r="J58" s="35"/>
      <c r="K58" s="35"/>
      <c r="L58" s="35"/>
      <c r="M58" s="35"/>
      <c r="N58" s="35"/>
      <c r="O58" s="27">
        <f>SUM(E58:N58)</f>
        <v>6</v>
      </c>
      <c r="AG58" s="61">
        <v>230</v>
      </c>
      <c r="AH58" s="72">
        <v>1</v>
      </c>
      <c r="AS58" s="61">
        <v>246</v>
      </c>
      <c r="AT58" s="64" t="s">
        <v>67</v>
      </c>
    </row>
    <row r="59" spans="1:46" s="14" customFormat="1" ht="15.75">
      <c r="A59" s="5">
        <v>53</v>
      </c>
      <c r="B59" s="58">
        <v>146</v>
      </c>
      <c r="C59" s="59" t="s">
        <v>252</v>
      </c>
      <c r="D59" s="59"/>
      <c r="E59" s="35">
        <f>VLOOKUP(B59,X:Y,2,0)</f>
        <v>1</v>
      </c>
      <c r="F59" s="35"/>
      <c r="G59" s="35"/>
      <c r="H59" s="35">
        <f>VLOOKUP(B59,AG:AH,2,0)</f>
        <v>1</v>
      </c>
      <c r="I59" s="35"/>
      <c r="J59" s="35">
        <f>VLOOKUP(B59,AM:AN,2,0)</f>
        <v>3</v>
      </c>
      <c r="K59" s="35"/>
      <c r="L59" s="35">
        <f>VLOOKUP(B59,AS:AT,2,0)</f>
        <v>1</v>
      </c>
      <c r="M59" s="35"/>
      <c r="N59" s="35"/>
      <c r="O59" s="27">
        <f>SUM(E59:N59)</f>
        <v>6</v>
      </c>
      <c r="AG59" s="61">
        <v>126</v>
      </c>
      <c r="AH59" s="72">
        <v>1</v>
      </c>
      <c r="AS59" s="61">
        <v>180</v>
      </c>
      <c r="AT59" s="64" t="s">
        <v>67</v>
      </c>
    </row>
    <row r="60" spans="1:46" s="14" customFormat="1" ht="15.75">
      <c r="A60" s="5">
        <v>54</v>
      </c>
      <c r="B60" s="58">
        <v>152</v>
      </c>
      <c r="C60" s="59" t="s">
        <v>396</v>
      </c>
      <c r="D60" s="59"/>
      <c r="E60" s="35"/>
      <c r="F60" s="35"/>
      <c r="G60" s="35">
        <f>VLOOKUP(B60,AD:AE,2,0)</f>
        <v>5</v>
      </c>
      <c r="H60" s="35"/>
      <c r="I60" s="35"/>
      <c r="J60" s="35"/>
      <c r="K60" s="35"/>
      <c r="L60" s="35"/>
      <c r="M60" s="35"/>
      <c r="N60" s="35"/>
      <c r="O60" s="27">
        <f>SUM(E60:N60)</f>
        <v>5</v>
      </c>
      <c r="AG60" s="61">
        <v>113</v>
      </c>
      <c r="AH60" s="72">
        <v>1</v>
      </c>
      <c r="AS60" s="61">
        <v>164</v>
      </c>
      <c r="AT60" s="64" t="s">
        <v>67</v>
      </c>
    </row>
    <row r="61" spans="1:34" s="14" customFormat="1" ht="15.75">
      <c r="A61" s="5">
        <v>55</v>
      </c>
      <c r="B61" s="58">
        <v>221</v>
      </c>
      <c r="C61" s="59" t="s">
        <v>483</v>
      </c>
      <c r="D61" s="59"/>
      <c r="E61" s="35"/>
      <c r="F61" s="35"/>
      <c r="G61" s="35"/>
      <c r="H61" s="35">
        <f>VLOOKUP(B61,AG:AH,2,0)</f>
        <v>1</v>
      </c>
      <c r="I61" s="35">
        <f>VLOOKUP(B61,AJ:AK,2,0)</f>
        <v>4</v>
      </c>
      <c r="J61" s="35"/>
      <c r="K61" s="35"/>
      <c r="L61" s="35"/>
      <c r="M61" s="35"/>
      <c r="N61" s="35"/>
      <c r="O61" s="27">
        <f>SUM(E61:N61)</f>
        <v>5</v>
      </c>
      <c r="AG61" s="61">
        <v>132</v>
      </c>
      <c r="AH61" s="72">
        <v>1</v>
      </c>
    </row>
    <row r="62" spans="1:34" s="14" customFormat="1" ht="15.75">
      <c r="A62" s="5">
        <v>56</v>
      </c>
      <c r="B62" s="58">
        <v>102</v>
      </c>
      <c r="C62" s="59" t="s">
        <v>231</v>
      </c>
      <c r="D62" s="59" t="s">
        <v>472</v>
      </c>
      <c r="E62" s="35">
        <f>VLOOKUP(B62,X:Y,2,0)</f>
        <v>1</v>
      </c>
      <c r="F62" s="35"/>
      <c r="G62" s="35"/>
      <c r="H62" s="35">
        <f>VLOOKUP(B62,AG:AH,2,0)</f>
        <v>1</v>
      </c>
      <c r="I62" s="35"/>
      <c r="J62" s="35">
        <f>VLOOKUP(B62,AM:AN,2,0)</f>
        <v>1</v>
      </c>
      <c r="K62" s="35"/>
      <c r="L62" s="35">
        <f>VLOOKUP(B62,AS:AT,2,0)</f>
        <v>1</v>
      </c>
      <c r="M62" s="35"/>
      <c r="N62" s="35"/>
      <c r="O62" s="27">
        <f>SUM(E62:N62)</f>
        <v>4</v>
      </c>
      <c r="AG62" s="61">
        <v>160</v>
      </c>
      <c r="AH62" s="72">
        <v>1</v>
      </c>
    </row>
    <row r="63" spans="1:34" s="14" customFormat="1" ht="15.75">
      <c r="A63" s="5">
        <v>57</v>
      </c>
      <c r="B63" s="58">
        <v>121</v>
      </c>
      <c r="C63" s="59" t="s">
        <v>243</v>
      </c>
      <c r="D63" s="59" t="s">
        <v>73</v>
      </c>
      <c r="E63" s="35">
        <f>VLOOKUP(B63,X:Y,2,0)</f>
        <v>1</v>
      </c>
      <c r="F63" s="35"/>
      <c r="G63" s="35"/>
      <c r="H63" s="35">
        <f>VLOOKUP(B63,AG:AH,2,0)</f>
        <v>1</v>
      </c>
      <c r="I63" s="35"/>
      <c r="J63" s="35"/>
      <c r="K63" s="35"/>
      <c r="L63" s="35">
        <f>VLOOKUP(B63,AS:AT,2,0)</f>
        <v>1</v>
      </c>
      <c r="M63" s="35">
        <f>VLOOKUP(B63,AV:AW,2,0)</f>
        <v>1</v>
      </c>
      <c r="N63" s="35"/>
      <c r="O63" s="27">
        <f>SUM(E63:N63)</f>
        <v>4</v>
      </c>
      <c r="AG63" s="61">
        <v>242</v>
      </c>
      <c r="AH63" s="72">
        <v>1</v>
      </c>
    </row>
    <row r="64" spans="1:34" s="14" customFormat="1" ht="15.75">
      <c r="A64" s="5">
        <v>58</v>
      </c>
      <c r="B64" s="58">
        <v>156</v>
      </c>
      <c r="C64" s="59" t="s">
        <v>556</v>
      </c>
      <c r="D64" s="59"/>
      <c r="E64" s="35"/>
      <c r="F64" s="35"/>
      <c r="G64" s="35"/>
      <c r="H64" s="35"/>
      <c r="I64" s="35"/>
      <c r="J64" s="35"/>
      <c r="K64" s="35"/>
      <c r="L64" s="35">
        <f>VLOOKUP(B64,AS:AT,2,0)</f>
        <v>4</v>
      </c>
      <c r="M64" s="35"/>
      <c r="N64" s="35"/>
      <c r="O64" s="27">
        <f>SUM(E64:N64)</f>
        <v>4</v>
      </c>
      <c r="AG64" s="61">
        <v>173</v>
      </c>
      <c r="AH64" s="72">
        <v>1</v>
      </c>
    </row>
    <row r="65" spans="1:34" s="14" customFormat="1" ht="15.75">
      <c r="A65" s="5">
        <v>59</v>
      </c>
      <c r="B65" s="58">
        <v>160</v>
      </c>
      <c r="C65" s="59" t="s">
        <v>401</v>
      </c>
      <c r="D65" s="59" t="s">
        <v>140</v>
      </c>
      <c r="E65" s="35"/>
      <c r="F65" s="35"/>
      <c r="G65" s="35">
        <f>VLOOKUP(B65,AD:AE,2,0)</f>
        <v>3</v>
      </c>
      <c r="H65" s="35">
        <f>VLOOKUP(B65,AG:AH,2,0)</f>
        <v>1</v>
      </c>
      <c r="I65" s="35"/>
      <c r="J65" s="35"/>
      <c r="K65" s="35"/>
      <c r="L65" s="35"/>
      <c r="M65" s="35"/>
      <c r="N65" s="35"/>
      <c r="O65" s="27">
        <f>SUM(E65:N65)</f>
        <v>4</v>
      </c>
      <c r="AG65" s="61">
        <v>246</v>
      </c>
      <c r="AH65" s="72">
        <v>1</v>
      </c>
    </row>
    <row r="66" spans="1:34" s="14" customFormat="1" ht="15.75">
      <c r="A66" s="5">
        <v>60</v>
      </c>
      <c r="B66" s="58">
        <v>186</v>
      </c>
      <c r="C66" s="59" t="s">
        <v>407</v>
      </c>
      <c r="D66" s="59"/>
      <c r="E66" s="35"/>
      <c r="F66" s="35"/>
      <c r="G66" s="35"/>
      <c r="H66" s="35">
        <f>VLOOKUP(B66,AG:AH,2,0)</f>
        <v>1</v>
      </c>
      <c r="I66" s="35"/>
      <c r="J66" s="35">
        <f>VLOOKUP(B66,AM:AN,2,0)</f>
        <v>1</v>
      </c>
      <c r="K66" s="35"/>
      <c r="L66" s="35">
        <f>VLOOKUP(B66,AS:AT,2,0)</f>
        <v>1</v>
      </c>
      <c r="M66" s="35">
        <f>VLOOKUP(B66,AV:AW,2,0)</f>
        <v>1</v>
      </c>
      <c r="N66" s="35"/>
      <c r="O66" s="27">
        <f>SUM(E66:N66)</f>
        <v>4</v>
      </c>
      <c r="AG66" s="61">
        <v>162</v>
      </c>
      <c r="AH66" s="72">
        <v>1</v>
      </c>
    </row>
    <row r="67" spans="1:34" s="14" customFormat="1" ht="15.75">
      <c r="A67" s="5">
        <v>61</v>
      </c>
      <c r="B67" s="58">
        <v>214</v>
      </c>
      <c r="C67" s="59" t="s">
        <v>581</v>
      </c>
      <c r="D67" s="59"/>
      <c r="E67" s="35"/>
      <c r="F67" s="35"/>
      <c r="G67" s="35"/>
      <c r="H67" s="35"/>
      <c r="I67" s="35"/>
      <c r="J67" s="35"/>
      <c r="K67" s="35"/>
      <c r="L67" s="35"/>
      <c r="M67" s="35"/>
      <c r="N67" s="35">
        <f>VLOOKUP(B67,AY:AZ,2,0)</f>
        <v>4</v>
      </c>
      <c r="O67" s="27">
        <f>SUM(E67:N67)</f>
        <v>4</v>
      </c>
      <c r="AG67" s="61">
        <v>161</v>
      </c>
      <c r="AH67" s="72">
        <v>1</v>
      </c>
    </row>
    <row r="68" spans="1:34" s="14" customFormat="1" ht="15.75">
      <c r="A68" s="5">
        <v>62</v>
      </c>
      <c r="B68" s="58">
        <v>216</v>
      </c>
      <c r="C68" s="59" t="s">
        <v>482</v>
      </c>
      <c r="D68" s="59"/>
      <c r="E68" s="35"/>
      <c r="F68" s="35"/>
      <c r="G68" s="35"/>
      <c r="H68" s="35">
        <f>VLOOKUP(B68,AG:AH,2,0)</f>
        <v>1</v>
      </c>
      <c r="I68" s="35"/>
      <c r="J68" s="35">
        <f>VLOOKUP(B68,AM:AN,2,0)</f>
        <v>1</v>
      </c>
      <c r="K68" s="35"/>
      <c r="L68" s="35">
        <f>VLOOKUP(B68,AS:AT,2,0)</f>
        <v>1</v>
      </c>
      <c r="M68" s="35">
        <f>VLOOKUP(B68,AV:AW,2,0)</f>
        <v>1</v>
      </c>
      <c r="N68" s="35"/>
      <c r="O68" s="27">
        <f>SUM(E68:N68)</f>
        <v>4</v>
      </c>
      <c r="AG68" s="61">
        <v>172</v>
      </c>
      <c r="AH68" s="72">
        <v>1</v>
      </c>
    </row>
    <row r="69" spans="1:15" s="14" customFormat="1" ht="15.75">
      <c r="A69" s="5">
        <v>63</v>
      </c>
      <c r="B69" s="58">
        <v>130</v>
      </c>
      <c r="C69" s="59" t="s">
        <v>475</v>
      </c>
      <c r="D69" s="59" t="s">
        <v>136</v>
      </c>
      <c r="E69" s="35"/>
      <c r="F69" s="35"/>
      <c r="G69" s="35"/>
      <c r="H69" s="35">
        <f>VLOOKUP(B69,AG:AH,2,0)</f>
        <v>1</v>
      </c>
      <c r="I69" s="35"/>
      <c r="J69" s="35">
        <f>VLOOKUP(B69,AM:AN,2,0)</f>
        <v>1</v>
      </c>
      <c r="K69" s="35"/>
      <c r="L69" s="35">
        <f>VLOOKUP(B69,AS:AT,2,0)</f>
        <v>1</v>
      </c>
      <c r="M69" s="35"/>
      <c r="N69" s="35"/>
      <c r="O69" s="27">
        <f>SUM(E69:N69)</f>
        <v>3</v>
      </c>
    </row>
    <row r="70" spans="1:15" s="14" customFormat="1" ht="15.75">
      <c r="A70" s="5">
        <v>64</v>
      </c>
      <c r="B70" s="58">
        <v>161</v>
      </c>
      <c r="C70" s="59" t="s">
        <v>402</v>
      </c>
      <c r="D70" s="59" t="s">
        <v>256</v>
      </c>
      <c r="E70" s="35"/>
      <c r="F70" s="35"/>
      <c r="G70" s="35"/>
      <c r="H70" s="35">
        <f>VLOOKUP(B70,AG:AH,2,0)</f>
        <v>1</v>
      </c>
      <c r="I70" s="35"/>
      <c r="J70" s="35">
        <f>VLOOKUP(B70,AM:AN,2,0)</f>
        <v>1</v>
      </c>
      <c r="K70" s="35"/>
      <c r="L70" s="35"/>
      <c r="M70" s="35">
        <f>VLOOKUP(B70,AV:AW,2,0)</f>
        <v>1</v>
      </c>
      <c r="N70" s="35"/>
      <c r="O70" s="27">
        <f>SUM(E70:N70)</f>
        <v>3</v>
      </c>
    </row>
    <row r="71" spans="1:15" s="14" customFormat="1" ht="15.75">
      <c r="A71" s="5">
        <v>65</v>
      </c>
      <c r="B71" s="58">
        <v>177</v>
      </c>
      <c r="C71" s="59" t="s">
        <v>405</v>
      </c>
      <c r="D71" s="59" t="s">
        <v>406</v>
      </c>
      <c r="E71" s="35"/>
      <c r="F71" s="35"/>
      <c r="G71" s="35"/>
      <c r="H71" s="35">
        <f>VLOOKUP(B71,AG:AH,2,0)</f>
        <v>1</v>
      </c>
      <c r="I71" s="35"/>
      <c r="J71" s="35">
        <f>VLOOKUP(B71,AM:AN,2,0)</f>
        <v>1</v>
      </c>
      <c r="K71" s="35"/>
      <c r="L71" s="35"/>
      <c r="M71" s="35">
        <f>VLOOKUP(B71,AV:AW,2,0)</f>
        <v>1</v>
      </c>
      <c r="N71" s="35"/>
      <c r="O71" s="27">
        <f>SUM(E71:N71)</f>
        <v>3</v>
      </c>
    </row>
    <row r="72" spans="1:15" s="14" customFormat="1" ht="15.75">
      <c r="A72" s="5">
        <v>66</v>
      </c>
      <c r="B72" s="58">
        <v>188</v>
      </c>
      <c r="C72" s="59" t="s">
        <v>264</v>
      </c>
      <c r="D72" s="59"/>
      <c r="E72" s="35">
        <f>VLOOKUP(B72,X:Y,2,0)</f>
        <v>1</v>
      </c>
      <c r="F72" s="35"/>
      <c r="G72" s="35"/>
      <c r="H72" s="35">
        <f>VLOOKUP(B72,AG:AH,2,0)</f>
        <v>1</v>
      </c>
      <c r="I72" s="35"/>
      <c r="J72" s="35"/>
      <c r="K72" s="35"/>
      <c r="L72" s="35">
        <f>VLOOKUP(B72,AS:AT,2,0)</f>
        <v>1</v>
      </c>
      <c r="M72" s="35"/>
      <c r="N72" s="35"/>
      <c r="O72" s="27">
        <f>SUM(E72:N72)</f>
        <v>3</v>
      </c>
    </row>
    <row r="73" spans="1:15" s="14" customFormat="1" ht="15.75">
      <c r="A73" s="5">
        <v>67</v>
      </c>
      <c r="B73" s="58">
        <v>192</v>
      </c>
      <c r="C73" s="59" t="s">
        <v>266</v>
      </c>
      <c r="D73" s="59"/>
      <c r="E73" s="35">
        <f>VLOOKUP(B73,X:Y,2,0)</f>
        <v>1</v>
      </c>
      <c r="F73" s="35"/>
      <c r="G73" s="35"/>
      <c r="H73" s="35"/>
      <c r="I73" s="35"/>
      <c r="J73" s="35"/>
      <c r="K73" s="35"/>
      <c r="L73" s="35">
        <f>VLOOKUP(B73,AS:AT,2,0)</f>
        <v>1</v>
      </c>
      <c r="M73" s="35">
        <f>VLOOKUP(B73,AV:AW,2,0)</f>
        <v>1</v>
      </c>
      <c r="N73" s="35"/>
      <c r="O73" s="27">
        <f>SUM(E73:N73)</f>
        <v>3</v>
      </c>
    </row>
    <row r="74" spans="1:15" s="14" customFormat="1" ht="15.75">
      <c r="A74" s="5">
        <v>68</v>
      </c>
      <c r="B74" s="58">
        <v>218</v>
      </c>
      <c r="C74" s="59" t="s">
        <v>583</v>
      </c>
      <c r="D74" s="59"/>
      <c r="E74" s="35"/>
      <c r="F74" s="35"/>
      <c r="G74" s="35"/>
      <c r="H74" s="35"/>
      <c r="I74" s="35"/>
      <c r="J74" s="35"/>
      <c r="K74" s="35"/>
      <c r="L74" s="35"/>
      <c r="M74" s="35"/>
      <c r="N74" s="35">
        <f>VLOOKUP(B74,AY:AZ,2,0)</f>
        <v>3</v>
      </c>
      <c r="O74" s="27">
        <f>SUM(E74:N74)</f>
        <v>3</v>
      </c>
    </row>
    <row r="75" spans="1:15" s="14" customFormat="1" ht="15.75">
      <c r="A75" s="5">
        <v>69</v>
      </c>
      <c r="B75" s="58">
        <v>113</v>
      </c>
      <c r="C75" s="59" t="s">
        <v>236</v>
      </c>
      <c r="D75" s="59"/>
      <c r="E75" s="35">
        <f>VLOOKUP(B75,X:Y,2,0)</f>
        <v>1</v>
      </c>
      <c r="F75" s="35"/>
      <c r="G75" s="35"/>
      <c r="H75" s="35">
        <f>VLOOKUP(B75,AG:AH,2,0)</f>
        <v>1</v>
      </c>
      <c r="I75" s="35"/>
      <c r="J75" s="35"/>
      <c r="K75" s="35"/>
      <c r="L75" s="35"/>
      <c r="M75" s="35"/>
      <c r="N75" s="35"/>
      <c r="O75" s="27">
        <f>SUM(E75:N75)</f>
        <v>2</v>
      </c>
    </row>
    <row r="76" spans="1:15" s="14" customFormat="1" ht="15.75">
      <c r="A76" s="5">
        <v>70</v>
      </c>
      <c r="B76" s="58">
        <v>126</v>
      </c>
      <c r="C76" s="59" t="s">
        <v>392</v>
      </c>
      <c r="D76" s="59"/>
      <c r="E76" s="35"/>
      <c r="F76" s="35"/>
      <c r="G76" s="35">
        <f>VLOOKUP(B76,AD:AE,2,0)</f>
        <v>1</v>
      </c>
      <c r="H76" s="35">
        <f>VLOOKUP(B76,AG:AH,2,0)</f>
        <v>1</v>
      </c>
      <c r="I76" s="35"/>
      <c r="J76" s="35"/>
      <c r="K76" s="35"/>
      <c r="L76" s="35"/>
      <c r="M76" s="35"/>
      <c r="N76" s="35"/>
      <c r="O76" s="27">
        <f>SUM(E76:N76)</f>
        <v>2</v>
      </c>
    </row>
    <row r="77" spans="1:15" s="14" customFormat="1" ht="15.75">
      <c r="A77" s="5">
        <v>71</v>
      </c>
      <c r="B77" s="58">
        <v>127</v>
      </c>
      <c r="C77" s="59" t="s">
        <v>473</v>
      </c>
      <c r="D77" s="59"/>
      <c r="E77" s="35"/>
      <c r="F77" s="35"/>
      <c r="G77" s="35"/>
      <c r="H77" s="35">
        <f>VLOOKUP(B77,AG:AH,2,0)</f>
        <v>1</v>
      </c>
      <c r="I77" s="35"/>
      <c r="J77" s="35">
        <f>VLOOKUP(B77,AM:AN,2,0)</f>
        <v>1</v>
      </c>
      <c r="K77" s="35"/>
      <c r="L77" s="35"/>
      <c r="M77" s="35"/>
      <c r="N77" s="35"/>
      <c r="O77" s="27">
        <f>SUM(E77:N77)</f>
        <v>2</v>
      </c>
    </row>
    <row r="78" spans="1:15" s="14" customFormat="1" ht="15.75">
      <c r="A78" s="5">
        <v>72</v>
      </c>
      <c r="B78" s="58">
        <v>128</v>
      </c>
      <c r="C78" s="59" t="s">
        <v>474</v>
      </c>
      <c r="D78" s="59"/>
      <c r="E78" s="35"/>
      <c r="F78" s="35"/>
      <c r="G78" s="35"/>
      <c r="H78" s="35">
        <f>VLOOKUP(B78,AG:AH,2,0)</f>
        <v>1</v>
      </c>
      <c r="I78" s="35"/>
      <c r="J78" s="35"/>
      <c r="K78" s="35"/>
      <c r="L78" s="35">
        <f>VLOOKUP(B78,AS:AT,2,0)</f>
        <v>1</v>
      </c>
      <c r="M78" s="35"/>
      <c r="N78" s="35"/>
      <c r="O78" s="27">
        <f>SUM(E78:N78)</f>
        <v>2</v>
      </c>
    </row>
    <row r="79" spans="1:15" s="14" customFormat="1" ht="15.75">
      <c r="A79" s="5">
        <v>73</v>
      </c>
      <c r="B79" s="58">
        <v>142</v>
      </c>
      <c r="C79" s="59" t="s">
        <v>524</v>
      </c>
      <c r="D79" s="59"/>
      <c r="E79" s="35"/>
      <c r="F79" s="35"/>
      <c r="G79" s="35"/>
      <c r="H79" s="35"/>
      <c r="I79" s="35"/>
      <c r="J79" s="35">
        <f>VLOOKUP(B79,AM:AN,2,0)</f>
        <v>1</v>
      </c>
      <c r="K79" s="35"/>
      <c r="L79" s="35"/>
      <c r="M79" s="35">
        <f>VLOOKUP(B79,AV:AW,2,0)</f>
        <v>1</v>
      </c>
      <c r="N79" s="35"/>
      <c r="O79" s="27">
        <f>SUM(E79:N79)</f>
        <v>2</v>
      </c>
    </row>
    <row r="80" spans="1:15" s="14" customFormat="1" ht="15.75">
      <c r="A80" s="5">
        <v>74</v>
      </c>
      <c r="B80" s="58">
        <v>165</v>
      </c>
      <c r="C80" s="59" t="s">
        <v>403</v>
      </c>
      <c r="D80" s="59"/>
      <c r="E80" s="35"/>
      <c r="F80" s="35"/>
      <c r="G80" s="35"/>
      <c r="H80" s="35">
        <f>VLOOKUP(B80,AG:AH,2,0)</f>
        <v>1</v>
      </c>
      <c r="I80" s="35"/>
      <c r="J80" s="35"/>
      <c r="K80" s="35"/>
      <c r="L80" s="35"/>
      <c r="M80" s="35">
        <f>VLOOKUP(B80,AV:AW,2,0)</f>
        <v>1</v>
      </c>
      <c r="N80" s="35"/>
      <c r="O80" s="27">
        <f>SUM(E80:N80)</f>
        <v>2</v>
      </c>
    </row>
    <row r="81" spans="1:15" s="14" customFormat="1" ht="15.75">
      <c r="A81" s="5">
        <v>75</v>
      </c>
      <c r="B81" s="58">
        <v>166</v>
      </c>
      <c r="C81" s="59" t="s">
        <v>404</v>
      </c>
      <c r="D81" s="59"/>
      <c r="E81" s="35"/>
      <c r="F81" s="35"/>
      <c r="G81" s="35"/>
      <c r="H81" s="35">
        <f>VLOOKUP(B81,AG:AH,2,0)</f>
        <v>1</v>
      </c>
      <c r="I81" s="35"/>
      <c r="J81" s="35"/>
      <c r="K81" s="35"/>
      <c r="L81" s="35">
        <f>VLOOKUP(B81,AS:AT,2,0)</f>
        <v>1</v>
      </c>
      <c r="M81" s="35"/>
      <c r="N81" s="35"/>
      <c r="O81" s="27">
        <f>SUM(E81:N81)</f>
        <v>2</v>
      </c>
    </row>
    <row r="82" spans="1:15" s="14" customFormat="1" ht="15.75">
      <c r="A82" s="5">
        <v>76</v>
      </c>
      <c r="B82" s="58">
        <v>173</v>
      </c>
      <c r="C82" s="59" t="s">
        <v>479</v>
      </c>
      <c r="D82" s="59" t="s">
        <v>480</v>
      </c>
      <c r="E82" s="35"/>
      <c r="F82" s="35"/>
      <c r="G82" s="35"/>
      <c r="H82" s="35">
        <f>VLOOKUP(B82,AG:AH,2,0)</f>
        <v>1</v>
      </c>
      <c r="I82" s="35"/>
      <c r="J82" s="35"/>
      <c r="K82" s="35"/>
      <c r="L82" s="35"/>
      <c r="M82" s="35">
        <f>VLOOKUP(B82,AV:AW,2,0)</f>
        <v>1</v>
      </c>
      <c r="N82" s="35"/>
      <c r="O82" s="27">
        <f>SUM(E82:N82)</f>
        <v>2</v>
      </c>
    </row>
    <row r="83" spans="1:15" s="14" customFormat="1" ht="15.75">
      <c r="A83" s="5">
        <v>77</v>
      </c>
      <c r="B83" s="58">
        <v>185</v>
      </c>
      <c r="C83" s="59" t="s">
        <v>146</v>
      </c>
      <c r="D83" s="59"/>
      <c r="E83" s="35"/>
      <c r="F83" s="35"/>
      <c r="G83" s="35"/>
      <c r="H83" s="35"/>
      <c r="I83" s="35"/>
      <c r="J83" s="35"/>
      <c r="K83" s="35"/>
      <c r="L83" s="35">
        <f>VLOOKUP(B83,AS:AT,2,0)</f>
        <v>1</v>
      </c>
      <c r="M83" s="35">
        <f>VLOOKUP(B83,AV:AW,2,0)</f>
        <v>1</v>
      </c>
      <c r="N83" s="35"/>
      <c r="O83" s="27">
        <f>SUM(E83:N83)</f>
        <v>2</v>
      </c>
    </row>
    <row r="84" spans="1:15" s="14" customFormat="1" ht="15.75">
      <c r="A84" s="5">
        <v>78</v>
      </c>
      <c r="B84" s="58">
        <v>224</v>
      </c>
      <c r="C84" s="59" t="s">
        <v>276</v>
      </c>
      <c r="D84" s="59"/>
      <c r="E84" s="35">
        <f>VLOOKUP(B84,X:Y,2,0)</f>
        <v>1</v>
      </c>
      <c r="F84" s="35"/>
      <c r="G84" s="35"/>
      <c r="H84" s="35">
        <f>VLOOKUP(B84,AG:AH,2,0)</f>
        <v>1</v>
      </c>
      <c r="I84" s="35"/>
      <c r="J84" s="35"/>
      <c r="K84" s="35"/>
      <c r="L84" s="35"/>
      <c r="M84" s="35" t="str">
        <f>VLOOKUP(B84,AV:AW,2,0)</f>
        <v>R</v>
      </c>
      <c r="N84" s="35"/>
      <c r="O84" s="27">
        <f>SUM(E84:N84)</f>
        <v>2</v>
      </c>
    </row>
    <row r="85" spans="1:15" s="14" customFormat="1" ht="15.75">
      <c r="A85" s="5">
        <v>79</v>
      </c>
      <c r="B85" s="58">
        <v>242</v>
      </c>
      <c r="C85" s="59" t="s">
        <v>484</v>
      </c>
      <c r="D85" s="59"/>
      <c r="E85" s="35"/>
      <c r="F85" s="35"/>
      <c r="G85" s="35"/>
      <c r="H85" s="35">
        <f>VLOOKUP(B85,AG:AH,2,0)</f>
        <v>1</v>
      </c>
      <c r="I85" s="35"/>
      <c r="J85" s="35">
        <f>VLOOKUP(B85,AM:AN,2,0)</f>
        <v>1</v>
      </c>
      <c r="K85" s="35"/>
      <c r="L85" s="35"/>
      <c r="M85" s="35" t="str">
        <f>VLOOKUP(B85,AV:AW,2,0)</f>
        <v>R</v>
      </c>
      <c r="N85" s="35"/>
      <c r="O85" s="27">
        <f>SUM(E85:N85)</f>
        <v>2</v>
      </c>
    </row>
    <row r="86" spans="1:15" s="14" customFormat="1" ht="15.75">
      <c r="A86" s="5">
        <v>80</v>
      </c>
      <c r="B86" s="58">
        <v>104</v>
      </c>
      <c r="C86" s="59" t="s">
        <v>233</v>
      </c>
      <c r="D86" s="59"/>
      <c r="E86" s="35">
        <f>VLOOKUP(B86,X:Y,2,0)</f>
        <v>1</v>
      </c>
      <c r="F86" s="35"/>
      <c r="G86" s="35"/>
      <c r="H86" s="35"/>
      <c r="I86" s="35"/>
      <c r="J86" s="35"/>
      <c r="K86" s="35"/>
      <c r="L86" s="35"/>
      <c r="M86" s="35"/>
      <c r="N86" s="35"/>
      <c r="O86" s="27">
        <f>SUM(E86:N86)</f>
        <v>1</v>
      </c>
    </row>
    <row r="87" spans="1:15" s="14" customFormat="1" ht="15.75">
      <c r="A87" s="5">
        <v>81</v>
      </c>
      <c r="B87" s="58">
        <v>105</v>
      </c>
      <c r="C87" s="59" t="s">
        <v>388</v>
      </c>
      <c r="D87" s="59"/>
      <c r="E87" s="35" t="str">
        <f>VLOOKUP(B87,X:Y,2,0)</f>
        <v>R</v>
      </c>
      <c r="F87" s="35"/>
      <c r="G87" s="35"/>
      <c r="H87" s="35"/>
      <c r="I87" s="35"/>
      <c r="J87" s="35"/>
      <c r="K87" s="35"/>
      <c r="L87" s="35">
        <f>VLOOKUP(B87,AS:AT,2,0)</f>
        <v>1</v>
      </c>
      <c r="M87" s="35"/>
      <c r="N87" s="35"/>
      <c r="O87" s="27">
        <f>SUM(E87:N87)</f>
        <v>1</v>
      </c>
    </row>
    <row r="88" spans="1:15" s="14" customFormat="1" ht="15.75">
      <c r="A88" s="5">
        <v>82</v>
      </c>
      <c r="B88" s="58">
        <v>110</v>
      </c>
      <c r="C88" s="59" t="s">
        <v>389</v>
      </c>
      <c r="D88" s="59"/>
      <c r="E88" s="35" t="str">
        <f>VLOOKUP(B88,X:Y,2,0)</f>
        <v>R</v>
      </c>
      <c r="F88" s="35"/>
      <c r="G88" s="35"/>
      <c r="H88" s="35">
        <f>VLOOKUP(B88,AG:AH,2,0)</f>
        <v>1</v>
      </c>
      <c r="I88" s="35"/>
      <c r="J88" s="35"/>
      <c r="K88" s="35"/>
      <c r="L88" s="35"/>
      <c r="M88" s="35"/>
      <c r="N88" s="35"/>
      <c r="O88" s="27">
        <f>SUM(E88:N88)</f>
        <v>1</v>
      </c>
    </row>
    <row r="89" spans="1:15" s="14" customFormat="1" ht="15.75">
      <c r="A89" s="5">
        <v>83</v>
      </c>
      <c r="B89" s="58">
        <v>117</v>
      </c>
      <c r="C89" s="59" t="s">
        <v>347</v>
      </c>
      <c r="D89" s="59"/>
      <c r="E89" s="35"/>
      <c r="F89" s="35"/>
      <c r="G89" s="35"/>
      <c r="H89" s="35"/>
      <c r="I89" s="35"/>
      <c r="J89" s="35"/>
      <c r="K89" s="35"/>
      <c r="L89" s="35">
        <f>VLOOKUP(B89,AS:AT,2,0)</f>
        <v>1</v>
      </c>
      <c r="M89" s="35"/>
      <c r="N89" s="35"/>
      <c r="O89" s="27">
        <f>SUM(E89:N89)</f>
        <v>1</v>
      </c>
    </row>
    <row r="90" spans="1:15" s="14" customFormat="1" ht="15.75">
      <c r="A90" s="5">
        <v>84</v>
      </c>
      <c r="B90" s="58">
        <v>123</v>
      </c>
      <c r="C90" s="59" t="s">
        <v>245</v>
      </c>
      <c r="D90" s="59"/>
      <c r="E90" s="35">
        <f>VLOOKUP(B90,X:Y,2,0)</f>
        <v>1</v>
      </c>
      <c r="F90" s="35"/>
      <c r="G90" s="35"/>
      <c r="H90" s="35"/>
      <c r="I90" s="35"/>
      <c r="J90" s="35"/>
      <c r="K90" s="35"/>
      <c r="L90" s="35"/>
      <c r="M90" s="35"/>
      <c r="N90" s="35"/>
      <c r="O90" s="27">
        <f>SUM(E90:N90)</f>
        <v>1</v>
      </c>
    </row>
    <row r="91" spans="1:15" s="14" customFormat="1" ht="15.75">
      <c r="A91" s="5">
        <v>85</v>
      </c>
      <c r="B91" s="58">
        <v>132</v>
      </c>
      <c r="C91" s="59" t="s">
        <v>520</v>
      </c>
      <c r="D91" s="59"/>
      <c r="E91" s="35"/>
      <c r="F91" s="35"/>
      <c r="G91" s="35"/>
      <c r="H91" s="35"/>
      <c r="I91" s="35"/>
      <c r="J91" s="35">
        <f>VLOOKUP(B91,AM:AN,2,0)</f>
        <v>1</v>
      </c>
      <c r="K91" s="35"/>
      <c r="L91" s="35"/>
      <c r="M91" s="35"/>
      <c r="N91" s="35"/>
      <c r="O91" s="27">
        <f>SUM(E91:N91)</f>
        <v>1</v>
      </c>
    </row>
    <row r="92" spans="1:15" s="14" customFormat="1" ht="15.75">
      <c r="A92" s="5">
        <v>86</v>
      </c>
      <c r="B92" s="58">
        <v>133</v>
      </c>
      <c r="C92" s="59" t="s">
        <v>248</v>
      </c>
      <c r="D92" s="59" t="s">
        <v>249</v>
      </c>
      <c r="E92" s="35">
        <f>VLOOKUP(B92,X:Y,2,0)</f>
        <v>1</v>
      </c>
      <c r="F92" s="35"/>
      <c r="G92" s="35"/>
      <c r="H92" s="35"/>
      <c r="I92" s="35"/>
      <c r="J92" s="35"/>
      <c r="K92" s="35"/>
      <c r="L92" s="35"/>
      <c r="M92" s="35"/>
      <c r="N92" s="35"/>
      <c r="O92" s="27">
        <f>SUM(E92:N92)</f>
        <v>1</v>
      </c>
    </row>
    <row r="93" spans="1:15" s="14" customFormat="1" ht="15.75">
      <c r="A93" s="5">
        <v>87</v>
      </c>
      <c r="B93" s="58">
        <v>149</v>
      </c>
      <c r="C93" s="59" t="s">
        <v>555</v>
      </c>
      <c r="D93" s="59"/>
      <c r="E93" s="35"/>
      <c r="F93" s="35"/>
      <c r="G93" s="35"/>
      <c r="H93" s="35"/>
      <c r="I93" s="35"/>
      <c r="J93" s="35"/>
      <c r="K93" s="35"/>
      <c r="L93" s="35">
        <f>VLOOKUP(B93,AS:AT,2,0)</f>
        <v>1</v>
      </c>
      <c r="M93" s="35"/>
      <c r="N93" s="35"/>
      <c r="O93" s="27">
        <f>SUM(E93:N93)</f>
        <v>1</v>
      </c>
    </row>
    <row r="94" spans="1:15" s="14" customFormat="1" ht="15.75">
      <c r="A94" s="5">
        <v>88</v>
      </c>
      <c r="B94" s="58">
        <v>158</v>
      </c>
      <c r="C94" s="59" t="s">
        <v>400</v>
      </c>
      <c r="D94" s="59"/>
      <c r="E94" s="35" t="str">
        <f>VLOOKUP(B94,X:Y,2,0)</f>
        <v>R</v>
      </c>
      <c r="F94" s="35"/>
      <c r="G94" s="35"/>
      <c r="H94" s="35"/>
      <c r="I94" s="35"/>
      <c r="J94" s="35"/>
      <c r="K94" s="35"/>
      <c r="L94" s="35"/>
      <c r="M94" s="35">
        <f>VLOOKUP(B94,AV:AW,2,0)</f>
        <v>1</v>
      </c>
      <c r="N94" s="35"/>
      <c r="O94" s="27">
        <f>SUM(E94:N94)</f>
        <v>1</v>
      </c>
    </row>
    <row r="95" spans="1:15" s="14" customFormat="1" ht="15.75">
      <c r="A95" s="5">
        <v>89</v>
      </c>
      <c r="B95" s="58">
        <v>159</v>
      </c>
      <c r="C95" s="59" t="s">
        <v>557</v>
      </c>
      <c r="D95" s="59"/>
      <c r="E95" s="35"/>
      <c r="F95" s="35"/>
      <c r="G95" s="35"/>
      <c r="H95" s="35"/>
      <c r="I95" s="35"/>
      <c r="J95" s="35"/>
      <c r="K95" s="35"/>
      <c r="L95" s="35">
        <f>VLOOKUP(B95,AS:AT,2,0)</f>
        <v>1</v>
      </c>
      <c r="M95" s="35"/>
      <c r="N95" s="35"/>
      <c r="O95" s="27">
        <f>SUM(E95:N95)</f>
        <v>1</v>
      </c>
    </row>
    <row r="96" spans="1:15" s="14" customFormat="1" ht="15.75">
      <c r="A96" s="5">
        <v>90</v>
      </c>
      <c r="B96" s="58">
        <v>162</v>
      </c>
      <c r="C96" s="59" t="s">
        <v>478</v>
      </c>
      <c r="D96" s="59"/>
      <c r="E96" s="35"/>
      <c r="F96" s="35"/>
      <c r="G96" s="35"/>
      <c r="H96" s="35">
        <f>VLOOKUP(B96,AG:AH,2,0)</f>
        <v>1</v>
      </c>
      <c r="I96" s="35"/>
      <c r="J96" s="35"/>
      <c r="K96" s="35"/>
      <c r="L96" s="35"/>
      <c r="M96" s="35"/>
      <c r="N96" s="35"/>
      <c r="O96" s="27">
        <f>SUM(E96:N96)</f>
        <v>1</v>
      </c>
    </row>
    <row r="97" spans="1:15" s="14" customFormat="1" ht="15.75">
      <c r="A97" s="5">
        <v>91</v>
      </c>
      <c r="B97" s="58">
        <v>171</v>
      </c>
      <c r="C97" s="59" t="s">
        <v>578</v>
      </c>
      <c r="D97" s="59"/>
      <c r="E97" s="35"/>
      <c r="F97" s="35"/>
      <c r="G97" s="35"/>
      <c r="H97" s="35"/>
      <c r="I97" s="35"/>
      <c r="J97" s="35"/>
      <c r="K97" s="35"/>
      <c r="L97" s="35"/>
      <c r="M97" s="35">
        <f>VLOOKUP(B97,AV:AW,2,0)</f>
        <v>1</v>
      </c>
      <c r="N97" s="35"/>
      <c r="O97" s="27">
        <f>SUM(E97:N97)</f>
        <v>1</v>
      </c>
    </row>
    <row r="98" spans="1:15" s="14" customFormat="1" ht="15.75">
      <c r="A98" s="5">
        <v>92</v>
      </c>
      <c r="B98" s="58">
        <v>172</v>
      </c>
      <c r="C98" s="59" t="s">
        <v>183</v>
      </c>
      <c r="D98" s="59" t="s">
        <v>472</v>
      </c>
      <c r="E98" s="35"/>
      <c r="F98" s="35"/>
      <c r="G98" s="35"/>
      <c r="H98" s="35">
        <f>VLOOKUP(B98,AG:AH,2,0)</f>
        <v>1</v>
      </c>
      <c r="I98" s="35"/>
      <c r="J98" s="35"/>
      <c r="K98" s="35"/>
      <c r="L98" s="35"/>
      <c r="M98" s="35"/>
      <c r="N98" s="35"/>
      <c r="O98" s="27">
        <f>SUM(E98:N98)</f>
        <v>1</v>
      </c>
    </row>
    <row r="99" spans="1:15" s="14" customFormat="1" ht="15.75">
      <c r="A99" s="5">
        <v>93</v>
      </c>
      <c r="B99" s="58">
        <v>176</v>
      </c>
      <c r="C99" s="59" t="s">
        <v>579</v>
      </c>
      <c r="D99" s="59"/>
      <c r="E99" s="35"/>
      <c r="F99" s="35"/>
      <c r="G99" s="35"/>
      <c r="H99" s="35"/>
      <c r="I99" s="35"/>
      <c r="J99" s="35"/>
      <c r="K99" s="35"/>
      <c r="L99" s="35"/>
      <c r="M99" s="35">
        <f>VLOOKUP(B99,AV:AW,2,0)</f>
        <v>1</v>
      </c>
      <c r="N99" s="35"/>
      <c r="O99" s="27">
        <f>SUM(E99:N99)</f>
        <v>1</v>
      </c>
    </row>
    <row r="100" spans="1:15" s="14" customFormat="1" ht="15.75">
      <c r="A100" s="5">
        <v>94</v>
      </c>
      <c r="B100" s="58">
        <v>191</v>
      </c>
      <c r="C100" s="59" t="s">
        <v>529</v>
      </c>
      <c r="D100" s="59"/>
      <c r="E100" s="35"/>
      <c r="F100" s="35"/>
      <c r="G100" s="35"/>
      <c r="H100" s="35"/>
      <c r="I100" s="35"/>
      <c r="J100" s="35">
        <f>VLOOKUP(B100,AM:AN,2,0)</f>
        <v>1</v>
      </c>
      <c r="K100" s="35"/>
      <c r="L100" s="35"/>
      <c r="M100" s="35"/>
      <c r="N100" s="35"/>
      <c r="O100" s="27">
        <f>SUM(E100:N100)</f>
        <v>1</v>
      </c>
    </row>
    <row r="101" spans="1:15" s="14" customFormat="1" ht="15.75">
      <c r="A101" s="5">
        <v>95</v>
      </c>
      <c r="B101" s="58">
        <v>198</v>
      </c>
      <c r="C101" s="59" t="s">
        <v>408</v>
      </c>
      <c r="D101" s="59" t="s">
        <v>409</v>
      </c>
      <c r="E101" s="35"/>
      <c r="F101" s="35"/>
      <c r="G101" s="35"/>
      <c r="H101" s="35">
        <f>VLOOKUP(B101,AG:AH,2,0)</f>
        <v>1</v>
      </c>
      <c r="I101" s="35"/>
      <c r="J101" s="35"/>
      <c r="K101" s="35"/>
      <c r="L101" s="35"/>
      <c r="M101" s="35"/>
      <c r="N101" s="35"/>
      <c r="O101" s="27">
        <f>SUM(E101:N101)</f>
        <v>1</v>
      </c>
    </row>
    <row r="102" spans="1:15" s="14" customFormat="1" ht="15.75">
      <c r="A102" s="5">
        <v>96</v>
      </c>
      <c r="B102" s="58">
        <v>202</v>
      </c>
      <c r="C102" s="59" t="s">
        <v>530</v>
      </c>
      <c r="D102" s="59" t="s">
        <v>526</v>
      </c>
      <c r="E102" s="35"/>
      <c r="F102" s="35"/>
      <c r="G102" s="35"/>
      <c r="H102" s="35"/>
      <c r="I102" s="35"/>
      <c r="J102" s="35"/>
      <c r="K102" s="35"/>
      <c r="L102" s="35">
        <f>VLOOKUP(B102,AS:AT,2,0)</f>
        <v>1</v>
      </c>
      <c r="M102" s="35"/>
      <c r="N102" s="35"/>
      <c r="O102" s="27">
        <f>SUM(E102:N102)</f>
        <v>1</v>
      </c>
    </row>
    <row r="103" spans="1:15" s="14" customFormat="1" ht="15.75">
      <c r="A103" s="5">
        <v>97</v>
      </c>
      <c r="B103" s="58">
        <v>207</v>
      </c>
      <c r="C103" s="59" t="s">
        <v>580</v>
      </c>
      <c r="D103" s="59"/>
      <c r="E103" s="35"/>
      <c r="F103" s="35"/>
      <c r="G103" s="35"/>
      <c r="H103" s="35"/>
      <c r="I103" s="35"/>
      <c r="J103" s="35"/>
      <c r="K103" s="35"/>
      <c r="L103" s="35"/>
      <c r="M103" s="35">
        <f>VLOOKUP(B103,AV:AW,2,0)</f>
        <v>1</v>
      </c>
      <c r="N103" s="35"/>
      <c r="O103" s="27">
        <f>SUM(E103:N103)</f>
        <v>1</v>
      </c>
    </row>
    <row r="104" spans="1:15" s="14" customFormat="1" ht="15.75">
      <c r="A104" s="5">
        <v>98</v>
      </c>
      <c r="B104" s="58">
        <v>222</v>
      </c>
      <c r="C104" s="59" t="s">
        <v>273</v>
      </c>
      <c r="D104" s="59" t="s">
        <v>274</v>
      </c>
      <c r="E104" s="35">
        <f>VLOOKUP(B104,X:Y,2,0)</f>
        <v>1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27">
        <f>SUM(E104:N104)</f>
        <v>1</v>
      </c>
    </row>
    <row r="105" spans="1:15" s="14" customFormat="1" ht="15.75">
      <c r="A105" s="5">
        <v>99</v>
      </c>
      <c r="B105" s="58">
        <v>223</v>
      </c>
      <c r="C105" s="59" t="s">
        <v>275</v>
      </c>
      <c r="D105" s="59"/>
      <c r="E105" s="35">
        <f>VLOOKUP(B105,X:Y,2,0)</f>
        <v>1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27">
        <f>SUM(E105:N105)</f>
        <v>1</v>
      </c>
    </row>
    <row r="106" spans="1:15" s="14" customFormat="1" ht="15.75">
      <c r="A106" s="5">
        <v>100</v>
      </c>
      <c r="B106" s="58">
        <v>228</v>
      </c>
      <c r="C106" s="59" t="s">
        <v>585</v>
      </c>
      <c r="D106" s="59"/>
      <c r="E106" s="35"/>
      <c r="F106" s="35"/>
      <c r="G106" s="35"/>
      <c r="H106" s="35"/>
      <c r="I106" s="35"/>
      <c r="J106" s="35"/>
      <c r="K106" s="35"/>
      <c r="L106" s="35"/>
      <c r="M106" s="35">
        <f>VLOOKUP(B106,AV:AW,2,0)</f>
        <v>1</v>
      </c>
      <c r="N106" s="35"/>
      <c r="O106" s="27">
        <f>SUM(E106:N106)</f>
        <v>1</v>
      </c>
    </row>
    <row r="107" spans="1:15" s="14" customFormat="1" ht="15.75">
      <c r="A107" s="5">
        <v>101</v>
      </c>
      <c r="B107" s="58">
        <v>229</v>
      </c>
      <c r="C107" s="59" t="s">
        <v>531</v>
      </c>
      <c r="D107" s="59"/>
      <c r="E107" s="35"/>
      <c r="F107" s="35"/>
      <c r="G107" s="35"/>
      <c r="H107" s="35"/>
      <c r="I107" s="35"/>
      <c r="J107" s="35">
        <f>VLOOKUP(B107,AM:AN,2,0)</f>
        <v>1</v>
      </c>
      <c r="K107" s="35"/>
      <c r="L107" s="35"/>
      <c r="M107" s="35"/>
      <c r="N107" s="35"/>
      <c r="O107" s="27">
        <f>SUM(E107:N107)</f>
        <v>1</v>
      </c>
    </row>
    <row r="108" spans="1:15" s="14" customFormat="1" ht="15.75">
      <c r="A108" s="5">
        <v>102</v>
      </c>
      <c r="B108" s="58">
        <v>234</v>
      </c>
      <c r="C108" s="59" t="s">
        <v>586</v>
      </c>
      <c r="D108" s="59"/>
      <c r="E108" s="35"/>
      <c r="F108" s="35"/>
      <c r="G108" s="35"/>
      <c r="H108" s="35"/>
      <c r="I108" s="35"/>
      <c r="J108" s="35"/>
      <c r="K108" s="35"/>
      <c r="L108" s="35"/>
      <c r="M108" s="35">
        <f>VLOOKUP(B108,AV:AW,2,0)</f>
        <v>1</v>
      </c>
      <c r="N108" s="35"/>
      <c r="O108" s="27">
        <f>SUM(E108:N108)</f>
        <v>1</v>
      </c>
    </row>
    <row r="109" spans="1:15" s="14" customFormat="1" ht="15.75">
      <c r="A109" s="5">
        <v>103</v>
      </c>
      <c r="B109" s="58">
        <v>239</v>
      </c>
      <c r="C109" s="59" t="s">
        <v>282</v>
      </c>
      <c r="D109" s="59" t="s">
        <v>281</v>
      </c>
      <c r="E109" s="35">
        <f>VLOOKUP(B109,X:Y,2,0)</f>
        <v>1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27">
        <f>SUM(E109:N109)</f>
        <v>1</v>
      </c>
    </row>
    <row r="110" spans="1:15" s="14" customFormat="1" ht="15.75">
      <c r="A110" s="5">
        <v>104</v>
      </c>
      <c r="B110" s="58">
        <v>250</v>
      </c>
      <c r="C110" s="59" t="s">
        <v>283</v>
      </c>
      <c r="D110" s="59"/>
      <c r="E110" s="35">
        <f>VLOOKUP(B110,X:Y,2,0)</f>
        <v>1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27">
        <f>SUM(E110:N110)</f>
        <v>1</v>
      </c>
    </row>
    <row r="111" spans="1:15" s="14" customFormat="1" ht="15.75">
      <c r="A111" s="5"/>
      <c r="B111" s="58">
        <v>134</v>
      </c>
      <c r="C111" s="59" t="s">
        <v>393</v>
      </c>
      <c r="D111" s="59"/>
      <c r="E111" s="35"/>
      <c r="F111" s="35"/>
      <c r="G111" s="35" t="str">
        <f>VLOOKUP(B111,AD:AE,2,0)</f>
        <v>R</v>
      </c>
      <c r="H111" s="35"/>
      <c r="I111" s="35"/>
      <c r="J111" s="35"/>
      <c r="K111" s="35"/>
      <c r="L111" s="35"/>
      <c r="M111" s="35"/>
      <c r="N111" s="35"/>
      <c r="O111" s="27">
        <f>SUM(E111:N111)</f>
        <v>0</v>
      </c>
    </row>
    <row r="112" spans="1:15" s="14" customFormat="1" ht="15.75">
      <c r="A112" s="5"/>
      <c r="B112" s="58">
        <v>136</v>
      </c>
      <c r="C112" s="59" t="s">
        <v>521</v>
      </c>
      <c r="D112" s="59" t="s">
        <v>522</v>
      </c>
      <c r="E112" s="35"/>
      <c r="F112" s="35"/>
      <c r="G112" s="35"/>
      <c r="H112" s="35"/>
      <c r="I112" s="35"/>
      <c r="J112" s="35" t="str">
        <f>VLOOKUP(B112,AM:AN,2,0)</f>
        <v>R</v>
      </c>
      <c r="K112" s="35"/>
      <c r="L112" s="35"/>
      <c r="M112" s="35"/>
      <c r="N112" s="35"/>
      <c r="O112" s="27">
        <f>SUM(E112:N112)</f>
        <v>0</v>
      </c>
    </row>
    <row r="113" spans="1:15" s="14" customFormat="1" ht="15.75">
      <c r="A113" s="5"/>
      <c r="B113" s="58">
        <v>139</v>
      </c>
      <c r="C113" s="59" t="s">
        <v>523</v>
      </c>
      <c r="D113" s="59"/>
      <c r="E113" s="35"/>
      <c r="F113" s="35"/>
      <c r="G113" s="35"/>
      <c r="H113" s="35"/>
      <c r="I113" s="35"/>
      <c r="J113" s="35" t="str">
        <f>VLOOKUP(B113,AM:AN,2,0)</f>
        <v>R</v>
      </c>
      <c r="K113" s="35"/>
      <c r="L113" s="35"/>
      <c r="M113" s="35"/>
      <c r="N113" s="35"/>
      <c r="O113" s="27">
        <f>SUM(E113:N113)</f>
        <v>0</v>
      </c>
    </row>
    <row r="114" spans="1:15" s="14" customFormat="1" ht="15.75">
      <c r="A114" s="5"/>
      <c r="B114" s="58">
        <v>155</v>
      </c>
      <c r="C114" s="59" t="s">
        <v>525</v>
      </c>
      <c r="D114" s="59" t="s">
        <v>526</v>
      </c>
      <c r="E114" s="35"/>
      <c r="F114" s="35"/>
      <c r="G114" s="35"/>
      <c r="H114" s="35"/>
      <c r="I114" s="35"/>
      <c r="J114" s="35"/>
      <c r="K114" s="35"/>
      <c r="L114" s="35" t="str">
        <f>VLOOKUP(B114,AS:AT,2,0)</f>
        <v>R</v>
      </c>
      <c r="M114" s="35"/>
      <c r="N114" s="35"/>
      <c r="O114" s="27">
        <f>SUM(E114:N114)</f>
        <v>0</v>
      </c>
    </row>
    <row r="115" spans="1:15" s="14" customFormat="1" ht="15.75">
      <c r="A115" s="5"/>
      <c r="B115" s="58">
        <v>163</v>
      </c>
      <c r="C115" s="59" t="s">
        <v>527</v>
      </c>
      <c r="D115" s="59"/>
      <c r="E115" s="35"/>
      <c r="F115" s="35"/>
      <c r="G115" s="35"/>
      <c r="H115" s="35"/>
      <c r="I115" s="35"/>
      <c r="J115" s="35" t="str">
        <f>VLOOKUP(B115,AM:AN,2,0)</f>
        <v>R</v>
      </c>
      <c r="K115" s="35"/>
      <c r="L115" s="35"/>
      <c r="M115" s="35"/>
      <c r="N115" s="35"/>
      <c r="O115" s="27">
        <f>SUM(E115:N115)</f>
        <v>0</v>
      </c>
    </row>
    <row r="116" spans="1:15" s="14" customFormat="1" ht="15.75">
      <c r="A116" s="5"/>
      <c r="B116" s="58">
        <v>164</v>
      </c>
      <c r="C116" s="59" t="s">
        <v>558</v>
      </c>
      <c r="D116" s="59"/>
      <c r="E116" s="35"/>
      <c r="F116" s="35"/>
      <c r="G116" s="35"/>
      <c r="H116" s="35"/>
      <c r="I116" s="35"/>
      <c r="J116" s="35"/>
      <c r="K116" s="35"/>
      <c r="L116" s="35" t="str">
        <f>VLOOKUP(B116,AS:AT,2,0)</f>
        <v>R</v>
      </c>
      <c r="M116" s="35"/>
      <c r="N116" s="35"/>
      <c r="O116" s="27">
        <f>SUM(E116:N116)</f>
        <v>0</v>
      </c>
    </row>
    <row r="117" spans="1:15" s="14" customFormat="1" ht="15.75">
      <c r="A117" s="5"/>
      <c r="B117" s="58">
        <v>175</v>
      </c>
      <c r="C117" s="59" t="s">
        <v>528</v>
      </c>
      <c r="D117" s="59"/>
      <c r="E117" s="35"/>
      <c r="F117" s="35"/>
      <c r="G117" s="35"/>
      <c r="H117" s="35"/>
      <c r="I117" s="35"/>
      <c r="J117" s="35" t="str">
        <f>VLOOKUP(B117,AM:AN,2,0)</f>
        <v>R</v>
      </c>
      <c r="K117" s="35"/>
      <c r="L117" s="35"/>
      <c r="M117" s="35"/>
      <c r="N117" s="35"/>
      <c r="O117" s="27">
        <f>SUM(E117:N117)</f>
        <v>0</v>
      </c>
    </row>
    <row r="118" spans="1:15" s="14" customFormat="1" ht="15.75">
      <c r="A118" s="5"/>
      <c r="B118" s="58">
        <v>180</v>
      </c>
      <c r="C118" s="59" t="s">
        <v>559</v>
      </c>
      <c r="D118" s="59"/>
      <c r="E118" s="35"/>
      <c r="F118" s="35"/>
      <c r="G118" s="35"/>
      <c r="H118" s="35"/>
      <c r="I118" s="35"/>
      <c r="J118" s="35"/>
      <c r="K118" s="35"/>
      <c r="L118" s="35" t="str">
        <f>VLOOKUP(B118,AS:AT,2,0)</f>
        <v>R</v>
      </c>
      <c r="M118" s="35"/>
      <c r="N118" s="35"/>
      <c r="O118" s="27">
        <f>SUM(E118:N118)</f>
        <v>0</v>
      </c>
    </row>
    <row r="119" spans="1:15" s="14" customFormat="1" ht="15.75">
      <c r="A119" s="5"/>
      <c r="B119" s="58">
        <v>226</v>
      </c>
      <c r="C119" s="59" t="s">
        <v>584</v>
      </c>
      <c r="D119" s="59"/>
      <c r="E119" s="35"/>
      <c r="F119" s="35"/>
      <c r="G119" s="35"/>
      <c r="H119" s="35"/>
      <c r="I119" s="35"/>
      <c r="J119" s="35"/>
      <c r="K119" s="35"/>
      <c r="L119" s="35"/>
      <c r="M119" s="35" t="str">
        <f>VLOOKUP(B119,AV:AW,2,0)</f>
        <v>R</v>
      </c>
      <c r="N119" s="35"/>
      <c r="O119" s="27">
        <f>SUM(E119:N119)</f>
        <v>0</v>
      </c>
    </row>
    <row r="120" spans="1:15" s="14" customFormat="1" ht="15.75">
      <c r="A120" s="5"/>
      <c r="B120" s="58">
        <v>231</v>
      </c>
      <c r="C120" s="59" t="s">
        <v>412</v>
      </c>
      <c r="D120" s="59"/>
      <c r="E120" s="35" t="str">
        <f>VLOOKUP(B120,X:Y,2,0)</f>
        <v>R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27">
        <f>SUM(E120:N120)</f>
        <v>0</v>
      </c>
    </row>
    <row r="121" spans="1:15" s="14" customFormat="1" ht="15.75">
      <c r="A121" s="5"/>
      <c r="B121" s="58">
        <v>249</v>
      </c>
      <c r="C121" s="59" t="s">
        <v>485</v>
      </c>
      <c r="D121" s="59"/>
      <c r="E121" s="35"/>
      <c r="F121" s="35"/>
      <c r="G121" s="35"/>
      <c r="H121" s="35"/>
      <c r="I121" s="35"/>
      <c r="J121" s="35"/>
      <c r="K121" s="35"/>
      <c r="L121" s="35" t="str">
        <f>VLOOKUP(B121,AS:AT,2,0)</f>
        <v>R</v>
      </c>
      <c r="M121" s="35"/>
      <c r="N121" s="35"/>
      <c r="O121" s="27">
        <f>SUM(E121:N121)</f>
        <v>0</v>
      </c>
    </row>
    <row r="122" s="14" customFormat="1" ht="15.75">
      <c r="A122" s="5"/>
    </row>
    <row r="123" s="14" customFormat="1" ht="15.75">
      <c r="A123" s="5"/>
    </row>
    <row r="124" s="14" customFormat="1" ht="15.75">
      <c r="A124" s="5"/>
    </row>
    <row r="125" s="14" customFormat="1" ht="15.75">
      <c r="A125" s="5"/>
    </row>
    <row r="126" s="14" customFormat="1" ht="15.75">
      <c r="A126" s="5"/>
    </row>
    <row r="127" s="14" customFormat="1" ht="15.75">
      <c r="A127" s="5"/>
    </row>
    <row r="128" s="14" customFormat="1" ht="15.75">
      <c r="A128" s="5"/>
    </row>
    <row r="129" s="14" customFormat="1" ht="15.75">
      <c r="A129" s="5"/>
    </row>
    <row r="130" s="14" customFormat="1" ht="15.75">
      <c r="A130" s="5"/>
    </row>
    <row r="131" s="14" customFormat="1" ht="15.75">
      <c r="A131" s="5"/>
    </row>
    <row r="132" s="14" customFormat="1" ht="15.75">
      <c r="A132" s="5"/>
    </row>
    <row r="133" s="14" customFormat="1" ht="15.75">
      <c r="A133" s="5"/>
    </row>
    <row r="134" s="14" customFormat="1" ht="15.75">
      <c r="A134" s="5"/>
    </row>
    <row r="135" s="14" customFormat="1" ht="15.75">
      <c r="A135" s="5"/>
    </row>
    <row r="136" s="14" customFormat="1" ht="15.75">
      <c r="A136" s="5"/>
    </row>
    <row r="137" s="14" customFormat="1" ht="15.75">
      <c r="A137" s="5"/>
    </row>
    <row r="138" s="14" customFormat="1" ht="15.75">
      <c r="A138" s="5"/>
    </row>
    <row r="139" s="14" customFormat="1" ht="15.75">
      <c r="A139" s="5"/>
    </row>
    <row r="140" s="14" customFormat="1" ht="15.75">
      <c r="A140" s="5"/>
    </row>
    <row r="141" s="14" customFormat="1" ht="15.75">
      <c r="A141" s="5"/>
    </row>
    <row r="142" s="14" customFormat="1" ht="15.75">
      <c r="A142" s="5"/>
    </row>
    <row r="143" s="14" customFormat="1" ht="15.75">
      <c r="A143" s="5"/>
    </row>
    <row r="144" s="14" customFormat="1" ht="15.75">
      <c r="A144" s="5"/>
    </row>
    <row r="145" s="14" customFormat="1" ht="15.75">
      <c r="A145" s="5"/>
    </row>
    <row r="146" s="14" customFormat="1" ht="15.75">
      <c r="A146" s="5"/>
    </row>
    <row r="147" s="14" customFormat="1" ht="15.75">
      <c r="A147" s="5"/>
    </row>
    <row r="148" s="14" customFormat="1" ht="15.75">
      <c r="A148" s="5"/>
    </row>
    <row r="149" s="14" customFormat="1" ht="15.75">
      <c r="A149" s="5"/>
    </row>
    <row r="150" s="14" customFormat="1" ht="15.75">
      <c r="A150" s="5"/>
    </row>
    <row r="151" s="14" customFormat="1" ht="15.75">
      <c r="A151" s="5"/>
    </row>
    <row r="152" s="14" customFormat="1" ht="15.75">
      <c r="A152" s="5"/>
    </row>
    <row r="153" s="14" customFormat="1" ht="15.75">
      <c r="A153" s="5"/>
    </row>
    <row r="154" s="14" customFormat="1" ht="15.75">
      <c r="A154" s="5"/>
    </row>
    <row r="155" s="14" customFormat="1" ht="15.75">
      <c r="A155" s="5"/>
    </row>
    <row r="156" s="14" customFormat="1" ht="15.75">
      <c r="A156" s="5"/>
    </row>
    <row r="157" s="14" customFormat="1" ht="15.75">
      <c r="A157" s="5"/>
    </row>
    <row r="158" spans="1:15" s="14" customFormat="1" ht="15.75">
      <c r="A158" s="5"/>
      <c r="D158" s="6"/>
      <c r="E158" s="6"/>
      <c r="F158" s="6"/>
      <c r="G158" s="6"/>
      <c r="H158" s="6"/>
      <c r="I158" s="7"/>
      <c r="J158" s="6"/>
      <c r="K158" s="6"/>
      <c r="L158" s="6"/>
      <c r="M158" s="6"/>
      <c r="N158" s="6"/>
      <c r="O158" s="4"/>
    </row>
    <row r="159" spans="1:15" s="14" customFormat="1" ht="15.75">
      <c r="A159" s="5"/>
      <c r="D159" s="6"/>
      <c r="E159" s="6"/>
      <c r="F159" s="6"/>
      <c r="G159" s="6"/>
      <c r="H159" s="6"/>
      <c r="I159" s="7"/>
      <c r="J159" s="6"/>
      <c r="K159" s="6"/>
      <c r="L159" s="6"/>
      <c r="M159" s="6"/>
      <c r="N159" s="6"/>
      <c r="O159" s="4"/>
    </row>
    <row r="160" spans="1:15" s="14" customFormat="1" ht="15.75">
      <c r="A160" s="5"/>
      <c r="D160" s="6"/>
      <c r="E160" s="6"/>
      <c r="F160" s="6"/>
      <c r="G160" s="6"/>
      <c r="H160" s="6"/>
      <c r="I160" s="7"/>
      <c r="J160" s="6"/>
      <c r="K160" s="6"/>
      <c r="L160" s="6"/>
      <c r="M160" s="6"/>
      <c r="N160" s="6"/>
      <c r="O160" s="4"/>
    </row>
    <row r="161" spans="1:15" s="14" customFormat="1" ht="15.75">
      <c r="A161" s="5"/>
      <c r="D161" s="6"/>
      <c r="E161" s="6"/>
      <c r="F161" s="6"/>
      <c r="G161" s="6"/>
      <c r="H161" s="6"/>
      <c r="I161" s="7"/>
      <c r="J161" s="6"/>
      <c r="K161" s="6"/>
      <c r="L161" s="6"/>
      <c r="M161" s="6"/>
      <c r="N161" s="6"/>
      <c r="O161" s="4"/>
    </row>
    <row r="162" spans="1:15" s="14" customFormat="1" ht="15.75">
      <c r="A162" s="5"/>
      <c r="D162" s="6"/>
      <c r="E162" s="6"/>
      <c r="F162" s="6"/>
      <c r="G162" s="6"/>
      <c r="H162" s="6"/>
      <c r="I162" s="7"/>
      <c r="J162" s="6"/>
      <c r="K162" s="6"/>
      <c r="L162" s="6"/>
      <c r="M162" s="6"/>
      <c r="N162" s="6"/>
      <c r="O162" s="4"/>
    </row>
    <row r="163" spans="1:15" s="14" customFormat="1" ht="15.75">
      <c r="A163" s="5"/>
      <c r="D163" s="6"/>
      <c r="E163" s="6"/>
      <c r="F163" s="6"/>
      <c r="G163" s="6"/>
      <c r="H163" s="6"/>
      <c r="I163" s="7"/>
      <c r="J163" s="6"/>
      <c r="K163" s="6"/>
      <c r="L163" s="6"/>
      <c r="M163" s="6"/>
      <c r="N163" s="6"/>
      <c r="O163" s="4"/>
    </row>
    <row r="164" spans="1:15" s="14" customFormat="1" ht="15.75">
      <c r="A164" s="5"/>
      <c r="D164" s="6"/>
      <c r="E164" s="6"/>
      <c r="F164" s="6"/>
      <c r="G164" s="6"/>
      <c r="H164" s="6"/>
      <c r="I164" s="7"/>
      <c r="J164" s="6"/>
      <c r="K164" s="6"/>
      <c r="L164" s="6"/>
      <c r="M164" s="6"/>
      <c r="N164" s="6"/>
      <c r="O164" s="4"/>
    </row>
    <row r="165" spans="1:15" s="14" customFormat="1" ht="15.75">
      <c r="A165" s="5"/>
      <c r="D165" s="6"/>
      <c r="E165" s="6"/>
      <c r="F165" s="6"/>
      <c r="G165" s="6"/>
      <c r="H165" s="6"/>
      <c r="I165" s="7"/>
      <c r="J165" s="6"/>
      <c r="K165" s="6"/>
      <c r="L165" s="6"/>
      <c r="M165" s="6"/>
      <c r="N165" s="6"/>
      <c r="O165" s="4"/>
    </row>
    <row r="166" spans="1:15" s="14" customFormat="1" ht="15.75">
      <c r="A166" s="5"/>
      <c r="D166" s="6"/>
      <c r="E166" s="6"/>
      <c r="F166" s="6"/>
      <c r="G166" s="6"/>
      <c r="H166" s="6"/>
      <c r="I166" s="7"/>
      <c r="J166" s="6"/>
      <c r="K166" s="6"/>
      <c r="L166" s="6"/>
      <c r="M166" s="6"/>
      <c r="N166" s="6"/>
      <c r="O166" s="4"/>
    </row>
    <row r="167" spans="1:15" s="14" customFormat="1" ht="15.75">
      <c r="A167" s="5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6"/>
      <c r="O167" s="4"/>
    </row>
    <row r="168" spans="1:15" s="14" customFormat="1" ht="15.75">
      <c r="A168" s="5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6"/>
      <c r="O168" s="4"/>
    </row>
    <row r="169" spans="1:15" s="14" customFormat="1" ht="15.75">
      <c r="A169" s="5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6"/>
      <c r="O169" s="4"/>
    </row>
    <row r="170" spans="1:15" s="14" customFormat="1" ht="15.75">
      <c r="A170" s="5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6"/>
      <c r="O170" s="4"/>
    </row>
    <row r="171" spans="1:15" s="14" customFormat="1" ht="15.75">
      <c r="A171" s="5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6"/>
      <c r="O171" s="4"/>
    </row>
    <row r="172" spans="1:15" s="14" customFormat="1" ht="15.75">
      <c r="A172" s="5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6"/>
      <c r="O172" s="4"/>
    </row>
    <row r="173" spans="1:15" s="14" customFormat="1" ht="15.75">
      <c r="A173" s="5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6"/>
      <c r="O173" s="4"/>
    </row>
    <row r="174" spans="1:15" s="14" customFormat="1" ht="15.75">
      <c r="A174" s="5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6"/>
      <c r="O174" s="4"/>
    </row>
    <row r="175" spans="1:15" s="14" customFormat="1" ht="15.75">
      <c r="A175" s="5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6"/>
      <c r="O175" s="4"/>
    </row>
    <row r="176" spans="1:15" s="14" customFormat="1" ht="15.75">
      <c r="A176" s="5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6"/>
      <c r="O176" s="4"/>
    </row>
    <row r="177" spans="1:15" s="14" customFormat="1" ht="15.75">
      <c r="A177" s="5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6"/>
      <c r="O177" s="4"/>
    </row>
    <row r="178" spans="1:15" s="14" customFormat="1" ht="15.75">
      <c r="A178" s="5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6"/>
      <c r="O178" s="4"/>
    </row>
    <row r="179" spans="1:15" s="14" customFormat="1" ht="15.75">
      <c r="A179" s="5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6"/>
      <c r="O179" s="4"/>
    </row>
    <row r="180" spans="1:15" s="14" customFormat="1" ht="15.75">
      <c r="A180" s="5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6"/>
      <c r="O180" s="4"/>
    </row>
    <row r="181" spans="1:15" s="14" customFormat="1" ht="15.75">
      <c r="A181" s="5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6"/>
      <c r="O181" s="4"/>
    </row>
    <row r="182" spans="1:15" s="14" customFormat="1" ht="15.75">
      <c r="A182" s="5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6"/>
      <c r="O182" s="4"/>
    </row>
    <row r="183" spans="1:15" s="14" customFormat="1" ht="15.75">
      <c r="A183" s="5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6"/>
      <c r="O183" s="4"/>
    </row>
    <row r="184" spans="1:15" s="14" customFormat="1" ht="15.75">
      <c r="A184" s="5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6"/>
      <c r="O184" s="4"/>
    </row>
    <row r="185" spans="1:15" s="14" customFormat="1" ht="15.75">
      <c r="A185" s="5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6"/>
      <c r="O185" s="4"/>
    </row>
    <row r="186" spans="1:15" s="14" customFormat="1" ht="15.75">
      <c r="A186" s="5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6"/>
      <c r="O186" s="4"/>
    </row>
    <row r="187" spans="1:15" s="14" customFormat="1" ht="15.75">
      <c r="A187" s="5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6"/>
      <c r="O187" s="4"/>
    </row>
    <row r="188" spans="1:15" s="14" customFormat="1" ht="15.75">
      <c r="A188" s="5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6"/>
      <c r="O188" s="4"/>
    </row>
    <row r="189" spans="1:15" s="14" customFormat="1" ht="15.75">
      <c r="A189" s="5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6"/>
      <c r="O189" s="4"/>
    </row>
    <row r="190" spans="1:15" s="14" customFormat="1" ht="15.75">
      <c r="A190" s="5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6"/>
      <c r="O190" s="4"/>
    </row>
    <row r="191" spans="1:15" s="14" customFormat="1" ht="15.75">
      <c r="A191" s="5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6"/>
      <c r="O191" s="4"/>
    </row>
    <row r="192" spans="1:15" s="14" customFormat="1" ht="15.75">
      <c r="A192" s="5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6"/>
      <c r="O192" s="4"/>
    </row>
    <row r="193" spans="1:15" s="14" customFormat="1" ht="15.75">
      <c r="A193" s="5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6"/>
      <c r="O193" s="4"/>
    </row>
    <row r="194" spans="1:15" s="14" customFormat="1" ht="15.75">
      <c r="A194" s="5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6"/>
      <c r="O194" s="4"/>
    </row>
    <row r="195" spans="1:15" s="14" customFormat="1" ht="15.75">
      <c r="A195" s="5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6"/>
      <c r="O195" s="4"/>
    </row>
    <row r="196" spans="1:15" s="14" customFormat="1" ht="15.75">
      <c r="A196" s="5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6"/>
      <c r="O196" s="4"/>
    </row>
    <row r="197" spans="1:15" s="14" customFormat="1" ht="15.75">
      <c r="A197" s="5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6"/>
      <c r="O197" s="4"/>
    </row>
    <row r="198" spans="1:15" s="14" customFormat="1" ht="15.75">
      <c r="A198" s="5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6"/>
      <c r="O198" s="4"/>
    </row>
    <row r="199" spans="1:15" s="14" customFormat="1" ht="15.75">
      <c r="A199" s="5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6"/>
      <c r="O199" s="4"/>
    </row>
    <row r="200" spans="1:15" s="14" customFormat="1" ht="15.75">
      <c r="A200" s="5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6"/>
      <c r="O200" s="4"/>
    </row>
    <row r="201" spans="1:15" s="14" customFormat="1" ht="15.75">
      <c r="A201" s="5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6"/>
      <c r="O201" s="4"/>
    </row>
    <row r="202" spans="1:15" s="14" customFormat="1" ht="15.75">
      <c r="A202" s="5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6"/>
      <c r="O202" s="4"/>
    </row>
    <row r="203" spans="1:15" s="14" customFormat="1" ht="15.75">
      <c r="A203" s="5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6"/>
      <c r="O203" s="4"/>
    </row>
    <row r="204" spans="1:15" s="14" customFormat="1" ht="15.75">
      <c r="A204" s="5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6"/>
      <c r="O204" s="4"/>
    </row>
    <row r="205" spans="1:15" s="14" customFormat="1" ht="15.75">
      <c r="A205" s="5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6"/>
      <c r="O205" s="4"/>
    </row>
    <row r="206" spans="1:15" s="14" customFormat="1" ht="15.75">
      <c r="A206" s="5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6"/>
      <c r="O206" s="4"/>
    </row>
    <row r="207" spans="1:15" s="14" customFormat="1" ht="15.75">
      <c r="A207" s="5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6"/>
      <c r="O207" s="4"/>
    </row>
    <row r="208" spans="1:15" s="14" customFormat="1" ht="15.75">
      <c r="A208" s="5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6"/>
      <c r="O208" s="4"/>
    </row>
    <row r="209" spans="1:15" s="14" customFormat="1" ht="15.75">
      <c r="A209" s="5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6"/>
      <c r="O209" s="4"/>
    </row>
    <row r="210" spans="1:15" s="14" customFormat="1" ht="15.75">
      <c r="A210" s="5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6"/>
      <c r="O210" s="4"/>
    </row>
    <row r="211" spans="1:15" s="14" customFormat="1" ht="15.75">
      <c r="A211" s="5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6"/>
      <c r="O211" s="4"/>
    </row>
    <row r="212" spans="1:15" s="14" customFormat="1" ht="15.75">
      <c r="A212" s="5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6"/>
      <c r="O212" s="4"/>
    </row>
    <row r="213" spans="1:15" s="14" customFormat="1" ht="15.75">
      <c r="A213" s="5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6"/>
      <c r="O213" s="4"/>
    </row>
    <row r="214" spans="1:15" s="14" customFormat="1" ht="15.75">
      <c r="A214" s="5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6"/>
      <c r="O214" s="4"/>
    </row>
    <row r="215" spans="1:15" s="14" customFormat="1" ht="15.75">
      <c r="A215" s="5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6"/>
      <c r="O215" s="4"/>
    </row>
    <row r="216" spans="1:15" s="14" customFormat="1" ht="15.75">
      <c r="A216" s="5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6"/>
      <c r="O216" s="4"/>
    </row>
    <row r="217" spans="1:15" s="14" customFormat="1" ht="15.75">
      <c r="A217" s="5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6"/>
      <c r="O217" s="4"/>
    </row>
    <row r="218" spans="1:15" s="14" customFormat="1" ht="15.75">
      <c r="A218" s="5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6"/>
      <c r="O218" s="4"/>
    </row>
    <row r="219" spans="1:15" s="14" customFormat="1" ht="15.75">
      <c r="A219" s="5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6"/>
      <c r="O219" s="4"/>
    </row>
    <row r="220" spans="1:15" s="14" customFormat="1" ht="15.75">
      <c r="A220" s="5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6"/>
      <c r="O220" s="4"/>
    </row>
    <row r="221" spans="1:15" s="14" customFormat="1" ht="15.75">
      <c r="A221" s="5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6"/>
      <c r="O221" s="4"/>
    </row>
    <row r="222" spans="1:15" s="14" customFormat="1" ht="15.75">
      <c r="A222" s="5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6"/>
      <c r="O222" s="4"/>
    </row>
    <row r="223" spans="1:15" s="14" customFormat="1" ht="15.75">
      <c r="A223" s="5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6"/>
      <c r="O223" s="4"/>
    </row>
    <row r="224" spans="1:15" s="14" customFormat="1" ht="15.75">
      <c r="A224" s="5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6"/>
      <c r="O224" s="4"/>
    </row>
    <row r="225" spans="1:15" s="14" customFormat="1" ht="15.75">
      <c r="A225" s="5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6"/>
      <c r="O225" s="4"/>
    </row>
    <row r="226" spans="1:15" s="14" customFormat="1" ht="15.75">
      <c r="A226" s="5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6"/>
      <c r="O226" s="4"/>
    </row>
    <row r="227" spans="1:15" s="14" customFormat="1" ht="15.75">
      <c r="A227" s="5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6"/>
      <c r="O227" s="4"/>
    </row>
    <row r="228" spans="1:15" s="14" customFormat="1" ht="15.75">
      <c r="A228" s="5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6"/>
      <c r="O228" s="4"/>
    </row>
    <row r="229" spans="1:15" s="14" customFormat="1" ht="15.75">
      <c r="A229" s="5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6"/>
      <c r="O229" s="4"/>
    </row>
    <row r="230" spans="1:15" s="14" customFormat="1" ht="15.75">
      <c r="A230" s="5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6"/>
      <c r="O230" s="4"/>
    </row>
    <row r="231" spans="1:15" s="14" customFormat="1" ht="15.75">
      <c r="A231" s="5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6"/>
      <c r="O231" s="4"/>
    </row>
    <row r="232" spans="1:15" s="14" customFormat="1" ht="15.75">
      <c r="A232" s="5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6"/>
      <c r="O232" s="4"/>
    </row>
    <row r="233" spans="1:15" s="14" customFormat="1" ht="15.75">
      <c r="A233" s="5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6"/>
      <c r="O233" s="4"/>
    </row>
    <row r="234" spans="1:15" s="14" customFormat="1" ht="15.75">
      <c r="A234" s="5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6"/>
      <c r="O234" s="4"/>
    </row>
    <row r="235" spans="1:15" s="14" customFormat="1" ht="15.75">
      <c r="A235" s="5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6"/>
      <c r="O235" s="4"/>
    </row>
    <row r="236" spans="1:15" s="14" customFormat="1" ht="15.75">
      <c r="A236" s="5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6"/>
      <c r="O236" s="4"/>
    </row>
    <row r="237" spans="1:15" s="14" customFormat="1" ht="15.75">
      <c r="A237" s="8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6"/>
      <c r="O237" s="4"/>
    </row>
    <row r="238" spans="1:15" s="14" customFormat="1" ht="15.75">
      <c r="A238" s="8"/>
      <c r="C238"/>
      <c r="D238" s="1"/>
      <c r="E238" s="6"/>
      <c r="F238" s="6"/>
      <c r="G238" s="6"/>
      <c r="H238" s="54"/>
      <c r="I238" s="7"/>
      <c r="J238" s="6"/>
      <c r="K238" s="6"/>
      <c r="L238" s="54"/>
      <c r="M238" s="54"/>
      <c r="N238" s="6"/>
      <c r="O238" s="4"/>
    </row>
    <row r="239" spans="1:15" s="14" customFormat="1" ht="15.75">
      <c r="A239" s="8"/>
      <c r="B239" s="9"/>
      <c r="C239"/>
      <c r="D239" s="1"/>
      <c r="E239" s="6"/>
      <c r="F239" s="6"/>
      <c r="G239" s="6"/>
      <c r="H239" s="54"/>
      <c r="I239" s="7"/>
      <c r="J239" s="6"/>
      <c r="K239" s="6"/>
      <c r="L239" s="54"/>
      <c r="M239" s="54"/>
      <c r="N239" s="6"/>
      <c r="O239" s="4"/>
    </row>
    <row r="240" spans="1:15" s="14" customFormat="1" ht="15.75">
      <c r="A240" s="8"/>
      <c r="B240" s="9"/>
      <c r="C240"/>
      <c r="D240" s="1"/>
      <c r="E240" s="6"/>
      <c r="F240" s="6"/>
      <c r="G240" s="6"/>
      <c r="H240" s="54"/>
      <c r="I240" s="7"/>
      <c r="J240" s="6"/>
      <c r="K240" s="6"/>
      <c r="L240" s="54"/>
      <c r="M240" s="54"/>
      <c r="N240" s="6"/>
      <c r="O240" s="4"/>
    </row>
    <row r="241" spans="1:15" s="14" customFormat="1" ht="15.75">
      <c r="A241" s="8"/>
      <c r="B241" s="9"/>
      <c r="C241"/>
      <c r="D241" s="1"/>
      <c r="E241" s="6"/>
      <c r="F241" s="6"/>
      <c r="G241" s="6"/>
      <c r="H241" s="54"/>
      <c r="I241" s="7"/>
      <c r="J241" s="6"/>
      <c r="K241" s="6"/>
      <c r="L241" s="54"/>
      <c r="M241" s="54"/>
      <c r="N241" s="6"/>
      <c r="O241" s="4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87"/>
  <sheetViews>
    <sheetView showGridLines="0" zoomScalePageLayoutView="0" workbookViewId="0" topLeftCell="A1">
      <selection activeCell="C10" sqref="C10"/>
    </sheetView>
  </sheetViews>
  <sheetFormatPr defaultColWidth="12" defaultRowHeight="12.75"/>
  <cols>
    <col min="1" max="1" width="8.83203125" style="8" customWidth="1"/>
    <col min="2" max="2" width="9.83203125" style="9" customWidth="1"/>
    <col min="3" max="3" width="25.83203125" style="0" customWidth="1"/>
    <col min="4" max="4" width="35.83203125" style="1" customWidth="1"/>
    <col min="5" max="7" width="5.33203125" style="6" customWidth="1"/>
    <col min="8" max="8" width="5.33203125" style="54" customWidth="1"/>
    <col min="9" max="9" width="5.33203125" style="7" customWidth="1"/>
    <col min="10" max="11" width="5.33203125" style="6" customWidth="1"/>
    <col min="12" max="13" width="5.33203125" style="54" customWidth="1"/>
    <col min="14" max="14" width="5.33203125" style="6" customWidth="1"/>
    <col min="15" max="15" width="7.33203125" style="12" customWidth="1"/>
    <col min="16" max="18" width="12" style="0" customWidth="1"/>
    <col min="19" max="19" width="30.33203125" style="0" customWidth="1"/>
  </cols>
  <sheetData>
    <row r="1" spans="1:14" ht="28.5">
      <c r="A1" s="41"/>
      <c r="B1" s="32" t="s">
        <v>591</v>
      </c>
      <c r="C1" s="42"/>
      <c r="D1" s="43"/>
      <c r="E1" s="43"/>
      <c r="F1" s="43"/>
      <c r="G1" s="46"/>
      <c r="H1" s="43"/>
      <c r="I1" s="43"/>
      <c r="J1" s="43"/>
      <c r="K1" s="43"/>
      <c r="L1" s="43"/>
      <c r="M1" s="6"/>
      <c r="N1" s="78"/>
    </row>
    <row r="2" spans="1:14" ht="21">
      <c r="A2" s="36"/>
      <c r="B2" s="33" t="s">
        <v>15</v>
      </c>
      <c r="C2" s="38"/>
      <c r="D2" s="39"/>
      <c r="E2" s="39"/>
      <c r="F2" s="39"/>
      <c r="G2" s="39"/>
      <c r="H2" s="39"/>
      <c r="I2" s="39"/>
      <c r="J2" s="39"/>
      <c r="K2" s="39"/>
      <c r="L2" s="39"/>
      <c r="M2" s="6"/>
      <c r="N2" s="78"/>
    </row>
    <row r="3" spans="1:28" ht="15.75">
      <c r="A3" s="23"/>
      <c r="B3" s="25"/>
      <c r="C3" s="29"/>
      <c r="D3" s="24"/>
      <c r="E3" s="24"/>
      <c r="F3" s="24"/>
      <c r="G3" s="24"/>
      <c r="H3" s="24"/>
      <c r="I3" s="24"/>
      <c r="J3" s="24"/>
      <c r="K3" s="24"/>
      <c r="L3" s="24"/>
      <c r="M3" s="6"/>
      <c r="N3" s="78"/>
      <c r="X3" s="61">
        <v>348</v>
      </c>
      <c r="Y3" s="61">
        <v>25</v>
      </c>
      <c r="AA3" s="61">
        <v>342</v>
      </c>
      <c r="AB3" s="61">
        <v>25</v>
      </c>
    </row>
    <row r="4" spans="1:28" ht="21">
      <c r="A4" s="36"/>
      <c r="B4" s="34" t="s">
        <v>10</v>
      </c>
      <c r="C4" s="37"/>
      <c r="D4" s="39"/>
      <c r="E4" s="38"/>
      <c r="F4" s="39"/>
      <c r="G4" s="39"/>
      <c r="H4" s="39"/>
      <c r="I4" s="39"/>
      <c r="J4" s="40"/>
      <c r="K4" s="40"/>
      <c r="L4" s="39"/>
      <c r="X4" s="61">
        <v>330</v>
      </c>
      <c r="Y4" s="61">
        <v>22</v>
      </c>
      <c r="AA4" s="61">
        <v>330</v>
      </c>
      <c r="AB4" s="61">
        <v>22</v>
      </c>
    </row>
    <row r="5" spans="1:28" ht="15.75">
      <c r="A5" s="23"/>
      <c r="B5" s="29"/>
      <c r="C5" s="29"/>
      <c r="D5" s="24"/>
      <c r="E5" s="24"/>
      <c r="F5" s="24"/>
      <c r="G5" s="24"/>
      <c r="H5" s="24"/>
      <c r="I5" s="24"/>
      <c r="J5" s="30"/>
      <c r="K5" s="30"/>
      <c r="L5" s="24"/>
      <c r="X5" s="61">
        <v>362</v>
      </c>
      <c r="Y5" s="61">
        <v>20</v>
      </c>
      <c r="AA5" s="61">
        <v>279</v>
      </c>
      <c r="AB5" s="61">
        <v>20</v>
      </c>
    </row>
    <row r="6" spans="1:28" s="17" customFormat="1" ht="15.75">
      <c r="A6" s="27" t="s">
        <v>2</v>
      </c>
      <c r="B6" s="28" t="s">
        <v>11</v>
      </c>
      <c r="C6" s="27" t="s">
        <v>0</v>
      </c>
      <c r="D6" s="27" t="s">
        <v>9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1</v>
      </c>
      <c r="P6" s="16"/>
      <c r="Q6" s="25" t="s">
        <v>592</v>
      </c>
      <c r="R6" s="24"/>
      <c r="S6" s="26"/>
      <c r="X6" s="61">
        <v>342</v>
      </c>
      <c r="Y6" s="61">
        <v>18</v>
      </c>
      <c r="AA6" s="61">
        <v>289</v>
      </c>
      <c r="AB6" s="61">
        <v>18</v>
      </c>
    </row>
    <row r="7" spans="1:28" s="17" customFormat="1" ht="15.75">
      <c r="A7" s="27">
        <v>1</v>
      </c>
      <c r="B7" s="58">
        <v>342</v>
      </c>
      <c r="C7" s="59" t="s">
        <v>308</v>
      </c>
      <c r="D7" s="59" t="s">
        <v>309</v>
      </c>
      <c r="E7" s="35">
        <f>VLOOKUP(B7,X:Y,2,0)</f>
        <v>18</v>
      </c>
      <c r="F7" s="35">
        <f>VLOOKUP(B7,AA:AB,2,0)</f>
        <v>25</v>
      </c>
      <c r="G7" s="35">
        <f>VLOOKUP(B7,AD:AE,2,0)</f>
        <v>25</v>
      </c>
      <c r="H7" s="35">
        <f>VLOOKUP(B7,AG:AH,2,0)</f>
        <v>25</v>
      </c>
      <c r="I7" s="35">
        <f>VLOOKUP(B7,AJ:AK,2,0)</f>
        <v>25</v>
      </c>
      <c r="J7" s="35">
        <f>VLOOKUP(B7,AM:AN,2,0)</f>
        <v>22</v>
      </c>
      <c r="K7" s="35"/>
      <c r="L7" s="35">
        <f>VLOOKUP(B7,AS:AT,2,0)</f>
        <v>9</v>
      </c>
      <c r="M7" s="35">
        <f>VLOOKUP(B7,AV:AW,2,0)</f>
        <v>25</v>
      </c>
      <c r="N7" s="35"/>
      <c r="O7" s="27">
        <f>SUM(E7:N7)</f>
        <v>174</v>
      </c>
      <c r="P7" s="16"/>
      <c r="Q7" s="97" t="s">
        <v>593</v>
      </c>
      <c r="R7" s="24"/>
      <c r="S7" s="26"/>
      <c r="X7" s="61">
        <v>280</v>
      </c>
      <c r="Y7" s="61">
        <v>16</v>
      </c>
      <c r="AA7" s="61">
        <v>313</v>
      </c>
      <c r="AB7" s="61">
        <v>16</v>
      </c>
    </row>
    <row r="8" spans="1:28" s="17" customFormat="1" ht="15.75">
      <c r="A8" s="27">
        <v>2</v>
      </c>
      <c r="B8" s="58">
        <v>330</v>
      </c>
      <c r="C8" s="59" t="s">
        <v>304</v>
      </c>
      <c r="D8" s="59" t="s">
        <v>72</v>
      </c>
      <c r="E8" s="35">
        <f>VLOOKUP(B8,X:Y,2,0)</f>
        <v>22</v>
      </c>
      <c r="F8" s="35">
        <f>VLOOKUP(B8,AA:AB,2,0)</f>
        <v>22</v>
      </c>
      <c r="G8" s="35">
        <f>VLOOKUP(B8,AD:AE,2,0)</f>
        <v>20</v>
      </c>
      <c r="H8" s="35">
        <f>VLOOKUP(B8,AG:AH,2,0)</f>
        <v>20</v>
      </c>
      <c r="I8" s="35"/>
      <c r="J8" s="35">
        <f>VLOOKUP(B8,AM:AN,2,0)</f>
        <v>25</v>
      </c>
      <c r="K8" s="35">
        <f>VLOOKUP(B8,AP:AQ,2,0)</f>
        <v>9</v>
      </c>
      <c r="L8" s="35">
        <f>VLOOKUP(B8,AS:AT,2,0)</f>
        <v>22</v>
      </c>
      <c r="M8" s="35">
        <f>VLOOKUP(B8,AV:AW,2,0)</f>
        <v>20</v>
      </c>
      <c r="N8" s="35"/>
      <c r="O8" s="27">
        <f>SUM(E8:N8)</f>
        <v>160</v>
      </c>
      <c r="P8" s="16"/>
      <c r="Q8" s="97" t="s">
        <v>594</v>
      </c>
      <c r="R8" s="24"/>
      <c r="S8" s="26"/>
      <c r="X8" s="61">
        <v>310</v>
      </c>
      <c r="Y8" s="61">
        <v>15</v>
      </c>
      <c r="AA8" s="61">
        <v>363</v>
      </c>
      <c r="AB8" s="61">
        <v>15</v>
      </c>
    </row>
    <row r="9" spans="1:52" s="17" customFormat="1" ht="15.75">
      <c r="A9" s="27">
        <v>3</v>
      </c>
      <c r="B9" s="58">
        <v>289</v>
      </c>
      <c r="C9" s="59" t="s">
        <v>296</v>
      </c>
      <c r="D9" s="59" t="s">
        <v>140</v>
      </c>
      <c r="E9" s="35">
        <f>VLOOKUP(B9,X:Y,2,0)</f>
        <v>10</v>
      </c>
      <c r="F9" s="35">
        <f>VLOOKUP(B9,AA:AB,2,0)</f>
        <v>18</v>
      </c>
      <c r="G9" s="35">
        <f>VLOOKUP(B9,AD:AE,2,0)</f>
        <v>13</v>
      </c>
      <c r="H9" s="35">
        <f>VLOOKUP(B9,AG:AH,2,0)</f>
        <v>16</v>
      </c>
      <c r="I9" s="35">
        <f>VLOOKUP(B9,AJ:AK,2,0)</f>
        <v>22</v>
      </c>
      <c r="J9" s="35">
        <f>VLOOKUP(B9,AM:AN,2,0)</f>
        <v>18</v>
      </c>
      <c r="K9" s="35">
        <f>VLOOKUP(B9,AP:AQ,2,0)</f>
        <v>20</v>
      </c>
      <c r="L9" s="35">
        <f>VLOOKUP(B9,AS:AT,2,0)</f>
        <v>14</v>
      </c>
      <c r="M9" s="35">
        <f>VLOOKUP(B9,AV:AW,2,0)</f>
        <v>11</v>
      </c>
      <c r="N9" s="35">
        <f>VLOOKUP(B9,AY:AZ,2,0)</f>
        <v>14</v>
      </c>
      <c r="O9" s="27">
        <f>SUM(E9:N9)</f>
        <v>156</v>
      </c>
      <c r="P9" s="16"/>
      <c r="Q9" s="97" t="s">
        <v>595</v>
      </c>
      <c r="R9" s="26"/>
      <c r="S9" s="26"/>
      <c r="X9" s="61">
        <v>378</v>
      </c>
      <c r="Y9" s="61">
        <v>14</v>
      </c>
      <c r="AA9" s="61">
        <v>370</v>
      </c>
      <c r="AB9" s="61">
        <v>14</v>
      </c>
      <c r="AD9" s="61">
        <v>342</v>
      </c>
      <c r="AE9" s="61">
        <v>25</v>
      </c>
      <c r="AG9" s="61">
        <v>342</v>
      </c>
      <c r="AH9" s="61">
        <v>25</v>
      </c>
      <c r="AJ9" s="61">
        <v>342</v>
      </c>
      <c r="AK9" s="61">
        <v>25</v>
      </c>
      <c r="AM9" s="61">
        <v>330</v>
      </c>
      <c r="AN9" s="61">
        <v>25</v>
      </c>
      <c r="AP9" s="61">
        <v>277</v>
      </c>
      <c r="AQ9" s="61">
        <v>25</v>
      </c>
      <c r="AS9" s="61">
        <v>368</v>
      </c>
      <c r="AT9" s="61">
        <v>25</v>
      </c>
      <c r="AV9" s="61">
        <v>342</v>
      </c>
      <c r="AW9" s="61">
        <v>25</v>
      </c>
      <c r="AY9" s="61">
        <v>368</v>
      </c>
      <c r="AZ9" s="61">
        <v>25</v>
      </c>
    </row>
    <row r="10" spans="1:52" s="17" customFormat="1" ht="15.75">
      <c r="A10" s="27">
        <v>4</v>
      </c>
      <c r="B10" s="58">
        <v>279</v>
      </c>
      <c r="C10" s="59" t="s">
        <v>293</v>
      </c>
      <c r="D10" s="59" t="s">
        <v>57</v>
      </c>
      <c r="E10" s="35">
        <f>VLOOKUP(B10,X:Y,2,0)</f>
        <v>11</v>
      </c>
      <c r="F10" s="35">
        <f>VLOOKUP(B10,AA:AB,2,0)</f>
        <v>20</v>
      </c>
      <c r="G10" s="35">
        <f>VLOOKUP(B10,AD:AE,2,0)</f>
        <v>18</v>
      </c>
      <c r="H10" s="35">
        <f>VLOOKUP(B10,AG:AH,2,0)</f>
        <v>9</v>
      </c>
      <c r="I10" s="35">
        <f>VLOOKUP(B10,AJ:AK,2,0)</f>
        <v>20</v>
      </c>
      <c r="J10" s="35">
        <f>VLOOKUP(B10,AM:AN,2,0)</f>
        <v>11</v>
      </c>
      <c r="K10" s="35">
        <f>VLOOKUP(B10,AP:AQ,2,0)</f>
        <v>22</v>
      </c>
      <c r="L10" s="35">
        <f>VLOOKUP(B10,AS:AT,2,0)</f>
        <v>4</v>
      </c>
      <c r="M10" s="35">
        <f>VLOOKUP(B10,AV:AW,2,0)</f>
        <v>14</v>
      </c>
      <c r="N10" s="35">
        <f>VLOOKUP(B10,AY:AZ,2,0)</f>
        <v>18</v>
      </c>
      <c r="O10" s="27">
        <f>SUM(E10:N10)</f>
        <v>147</v>
      </c>
      <c r="P10" s="16"/>
      <c r="Q10" s="97" t="s">
        <v>596</v>
      </c>
      <c r="R10" s="24"/>
      <c r="S10" s="24"/>
      <c r="X10" s="61">
        <v>318</v>
      </c>
      <c r="Y10" s="61">
        <v>13</v>
      </c>
      <c r="AA10" s="61">
        <v>389</v>
      </c>
      <c r="AB10" s="61">
        <v>13</v>
      </c>
      <c r="AD10" s="61">
        <v>303</v>
      </c>
      <c r="AE10" s="61">
        <v>22</v>
      </c>
      <c r="AG10" s="61">
        <v>268</v>
      </c>
      <c r="AH10" s="61">
        <v>22</v>
      </c>
      <c r="AJ10" s="61">
        <v>289</v>
      </c>
      <c r="AK10" s="61">
        <v>22</v>
      </c>
      <c r="AM10" s="61">
        <v>342</v>
      </c>
      <c r="AN10" s="61">
        <v>22</v>
      </c>
      <c r="AP10" s="61">
        <v>279</v>
      </c>
      <c r="AQ10" s="61">
        <v>22</v>
      </c>
      <c r="AS10" s="61">
        <v>330</v>
      </c>
      <c r="AT10" s="61">
        <v>22</v>
      </c>
      <c r="AV10" s="61">
        <v>268</v>
      </c>
      <c r="AW10" s="61">
        <v>22</v>
      </c>
      <c r="AY10" s="61">
        <v>277</v>
      </c>
      <c r="AZ10" s="61">
        <v>22</v>
      </c>
    </row>
    <row r="11" spans="1:52" s="17" customFormat="1" ht="15.75">
      <c r="A11" s="27">
        <v>5</v>
      </c>
      <c r="B11" s="58">
        <v>277</v>
      </c>
      <c r="C11" s="59" t="s">
        <v>417</v>
      </c>
      <c r="D11" s="59"/>
      <c r="E11" s="35"/>
      <c r="F11" s="35"/>
      <c r="G11" s="35">
        <f>VLOOKUP(B11,AD:AE,2,0)</f>
        <v>16</v>
      </c>
      <c r="H11" s="35">
        <f>VLOOKUP(B11,AG:AH,2,0)</f>
        <v>12</v>
      </c>
      <c r="I11" s="35">
        <f>VLOOKUP(B11,AJ:AK,2,0)</f>
        <v>18</v>
      </c>
      <c r="J11" s="35">
        <f>VLOOKUP(B11,AM:AN,2,0)</f>
        <v>16</v>
      </c>
      <c r="K11" s="35">
        <f>VLOOKUP(B11,AP:AQ,2,0)</f>
        <v>25</v>
      </c>
      <c r="L11" s="35">
        <f>VLOOKUP(B11,AS:AT,2,0)</f>
        <v>18</v>
      </c>
      <c r="M11" s="35">
        <f>VLOOKUP(B11,AV:AW,2,0)</f>
        <v>7</v>
      </c>
      <c r="N11" s="35">
        <f>VLOOKUP(B11,AY:AZ,2,0)</f>
        <v>22</v>
      </c>
      <c r="O11" s="27">
        <f>SUM(E11:N11)</f>
        <v>134</v>
      </c>
      <c r="P11" s="16"/>
      <c r="Q11" s="97" t="s">
        <v>597</v>
      </c>
      <c r="R11" s="98"/>
      <c r="S11" s="98"/>
      <c r="X11" s="61">
        <v>313</v>
      </c>
      <c r="Y11" s="61">
        <v>12</v>
      </c>
      <c r="AD11" s="61">
        <v>330</v>
      </c>
      <c r="AE11" s="61">
        <v>20</v>
      </c>
      <c r="AG11" s="61">
        <v>330</v>
      </c>
      <c r="AH11" s="61">
        <v>20</v>
      </c>
      <c r="AJ11" s="61">
        <v>279</v>
      </c>
      <c r="AK11" s="61">
        <v>20</v>
      </c>
      <c r="AM11" s="61">
        <v>310</v>
      </c>
      <c r="AN11" s="61">
        <v>20</v>
      </c>
      <c r="AP11" s="61">
        <v>289</v>
      </c>
      <c r="AQ11" s="61">
        <v>20</v>
      </c>
      <c r="AS11" s="61">
        <v>280</v>
      </c>
      <c r="AT11" s="61">
        <v>20</v>
      </c>
      <c r="AV11" s="61">
        <v>330</v>
      </c>
      <c r="AW11" s="61">
        <v>20</v>
      </c>
      <c r="AY11" s="61">
        <v>363</v>
      </c>
      <c r="AZ11" s="61">
        <v>20</v>
      </c>
    </row>
    <row r="12" spans="1:52" s="17" customFormat="1" ht="15.75">
      <c r="A12" s="27">
        <v>6</v>
      </c>
      <c r="B12" s="58">
        <v>363</v>
      </c>
      <c r="C12" s="59" t="s">
        <v>312</v>
      </c>
      <c r="D12" s="59" t="s">
        <v>140</v>
      </c>
      <c r="E12" s="35">
        <f>VLOOKUP(B12,X:Y,2,0)</f>
        <v>7</v>
      </c>
      <c r="F12" s="35">
        <f>VLOOKUP(B12,AA:AB,2,0)</f>
        <v>15</v>
      </c>
      <c r="G12" s="35">
        <f>VLOOKUP(B12,AD:AE,2,0)</f>
        <v>14</v>
      </c>
      <c r="H12" s="35">
        <f>VLOOKUP(B12,AG:AH,2,0)</f>
        <v>7</v>
      </c>
      <c r="I12" s="35">
        <f>VLOOKUP(B12,AJ:AK,2,0)</f>
        <v>15</v>
      </c>
      <c r="J12" s="35">
        <f>VLOOKUP(B12,AM:AN,2,0)</f>
        <v>15</v>
      </c>
      <c r="K12" s="35">
        <f>VLOOKUP(B12,AP:AQ,2,0)</f>
        <v>18</v>
      </c>
      <c r="L12" s="35">
        <f>VLOOKUP(B12,AS:AT,2,0)</f>
        <v>8</v>
      </c>
      <c r="M12" s="35">
        <f>VLOOKUP(B12,AV:AW,2,0)</f>
        <v>12</v>
      </c>
      <c r="N12" s="35">
        <f>VLOOKUP(B12,AY:AZ,2,0)</f>
        <v>20</v>
      </c>
      <c r="O12" s="27">
        <f>SUM(E12:N12)</f>
        <v>131</v>
      </c>
      <c r="P12" s="16"/>
      <c r="X12" s="61">
        <v>279</v>
      </c>
      <c r="Y12" s="61">
        <v>11</v>
      </c>
      <c r="AD12" s="61">
        <v>279</v>
      </c>
      <c r="AE12" s="61">
        <v>18</v>
      </c>
      <c r="AG12" s="61">
        <v>362</v>
      </c>
      <c r="AH12" s="61">
        <v>18</v>
      </c>
      <c r="AJ12" s="61">
        <v>277</v>
      </c>
      <c r="AK12" s="61">
        <v>18</v>
      </c>
      <c r="AM12" s="61">
        <v>289</v>
      </c>
      <c r="AN12" s="61">
        <v>18</v>
      </c>
      <c r="AP12" s="61">
        <v>363</v>
      </c>
      <c r="AQ12" s="61">
        <v>18</v>
      </c>
      <c r="AS12" s="61">
        <v>277</v>
      </c>
      <c r="AT12" s="61">
        <v>18</v>
      </c>
      <c r="AV12" s="61">
        <v>362</v>
      </c>
      <c r="AW12" s="61">
        <v>18</v>
      </c>
      <c r="AY12" s="61">
        <v>279</v>
      </c>
      <c r="AZ12" s="61">
        <v>18</v>
      </c>
    </row>
    <row r="13" spans="1:52" s="17" customFormat="1" ht="15.75">
      <c r="A13" s="27">
        <v>7</v>
      </c>
      <c r="B13" s="58">
        <v>313</v>
      </c>
      <c r="C13" s="59" t="s">
        <v>301</v>
      </c>
      <c r="D13" s="59" t="s">
        <v>73</v>
      </c>
      <c r="E13" s="35">
        <f>VLOOKUP(B13,X:Y,2,0)</f>
        <v>12</v>
      </c>
      <c r="F13" s="35">
        <f>VLOOKUP(B13,AA:AB,2,0)</f>
        <v>16</v>
      </c>
      <c r="G13" s="35">
        <f>VLOOKUP(B13,AD:AE,2,0)</f>
        <v>10</v>
      </c>
      <c r="H13" s="35">
        <f>VLOOKUP(B13,AG:AH,2,0)</f>
        <v>2</v>
      </c>
      <c r="I13" s="35">
        <f>VLOOKUP(B13,AJ:AK,2,0)</f>
        <v>14</v>
      </c>
      <c r="J13" s="35">
        <f>VLOOKUP(B13,AM:AN,2,0)</f>
        <v>10</v>
      </c>
      <c r="K13" s="35">
        <f>VLOOKUP(B13,AP:AQ,2,0)</f>
        <v>15</v>
      </c>
      <c r="L13" s="35">
        <f>VLOOKUP(B13,AS:AT,2,0)</f>
        <v>16</v>
      </c>
      <c r="M13" s="35">
        <f>VLOOKUP(B13,AV:AW,2,0)</f>
        <v>9</v>
      </c>
      <c r="N13" s="35">
        <f>VLOOKUP(B13,AY:AZ,2,0)</f>
        <v>16</v>
      </c>
      <c r="O13" s="27">
        <f>SUM(E13:N13)</f>
        <v>120</v>
      </c>
      <c r="P13" s="16"/>
      <c r="X13" s="61">
        <v>289</v>
      </c>
      <c r="Y13" s="61">
        <v>10</v>
      </c>
      <c r="AD13" s="61">
        <v>277</v>
      </c>
      <c r="AE13" s="61">
        <v>16</v>
      </c>
      <c r="AG13" s="61">
        <v>289</v>
      </c>
      <c r="AH13" s="61">
        <v>16</v>
      </c>
      <c r="AJ13" s="61">
        <v>370</v>
      </c>
      <c r="AK13" s="61">
        <v>16</v>
      </c>
      <c r="AM13" s="61">
        <v>277</v>
      </c>
      <c r="AN13" s="61">
        <v>16</v>
      </c>
      <c r="AP13" s="61">
        <v>323</v>
      </c>
      <c r="AQ13" s="61">
        <v>16</v>
      </c>
      <c r="AS13" s="61">
        <v>313</v>
      </c>
      <c r="AT13" s="61">
        <v>16</v>
      </c>
      <c r="AV13" s="61">
        <v>310</v>
      </c>
      <c r="AW13" s="61">
        <v>16</v>
      </c>
      <c r="AY13" s="61">
        <v>313</v>
      </c>
      <c r="AZ13" s="61">
        <v>16</v>
      </c>
    </row>
    <row r="14" spans="1:52" s="14" customFormat="1" ht="15.75">
      <c r="A14" s="23">
        <v>8</v>
      </c>
      <c r="B14" s="58">
        <v>370</v>
      </c>
      <c r="C14" s="59" t="s">
        <v>313</v>
      </c>
      <c r="D14" s="59"/>
      <c r="E14" s="35">
        <f>VLOOKUP(B14,X:Y,2,0)</f>
        <v>8</v>
      </c>
      <c r="F14" s="35">
        <f>VLOOKUP(B14,AA:AB,2,0)</f>
        <v>14</v>
      </c>
      <c r="G14" s="35">
        <f>VLOOKUP(B14,AD:AE,2,0)</f>
        <v>12</v>
      </c>
      <c r="H14" s="35">
        <f>VLOOKUP(B14,AG:AH,2,0)</f>
        <v>10</v>
      </c>
      <c r="I14" s="35">
        <f>VLOOKUP(B14,AJ:AK,2,0)</f>
        <v>16</v>
      </c>
      <c r="J14" s="35">
        <f>VLOOKUP(B14,AM:AN,2,0)</f>
        <v>12</v>
      </c>
      <c r="K14" s="35" t="str">
        <f>VLOOKUP(B14,AP:AQ,2,0)</f>
        <v>R</v>
      </c>
      <c r="L14" s="35">
        <f>VLOOKUP(B14,AS:AT,2,0)</f>
        <v>15</v>
      </c>
      <c r="M14" s="35">
        <f>VLOOKUP(B14,AV:AW,2,0)</f>
        <v>8</v>
      </c>
      <c r="N14" s="35">
        <f>VLOOKUP(B14,AY:AZ,2,0)</f>
        <v>15</v>
      </c>
      <c r="O14" s="27">
        <f>SUM(E14:N14)</f>
        <v>110</v>
      </c>
      <c r="P14" s="6"/>
      <c r="X14" s="61">
        <v>333</v>
      </c>
      <c r="Y14" s="61">
        <v>9</v>
      </c>
      <c r="AA14"/>
      <c r="AD14" s="61">
        <v>337</v>
      </c>
      <c r="AE14" s="61">
        <v>15</v>
      </c>
      <c r="AG14" s="61">
        <v>280</v>
      </c>
      <c r="AH14" s="61">
        <v>15</v>
      </c>
      <c r="AJ14" s="61">
        <v>363</v>
      </c>
      <c r="AK14" s="61">
        <v>15</v>
      </c>
      <c r="AM14" s="61">
        <v>363</v>
      </c>
      <c r="AN14" s="61">
        <v>15</v>
      </c>
      <c r="AP14" s="61">
        <v>313</v>
      </c>
      <c r="AQ14" s="61">
        <v>15</v>
      </c>
      <c r="AS14" s="61">
        <v>370</v>
      </c>
      <c r="AT14" s="61">
        <v>15</v>
      </c>
      <c r="AV14" s="61">
        <v>257</v>
      </c>
      <c r="AW14" s="61">
        <v>15</v>
      </c>
      <c r="AY14" s="61">
        <v>370</v>
      </c>
      <c r="AZ14" s="61">
        <v>15</v>
      </c>
    </row>
    <row r="15" spans="1:52" ht="15.75">
      <c r="A15" s="5">
        <v>9</v>
      </c>
      <c r="B15" s="58">
        <v>280</v>
      </c>
      <c r="C15" s="59" t="s">
        <v>294</v>
      </c>
      <c r="D15" s="59" t="s">
        <v>295</v>
      </c>
      <c r="E15" s="35">
        <f>VLOOKUP(B15,X:Y,2,0)</f>
        <v>16</v>
      </c>
      <c r="F15" s="35"/>
      <c r="G15" s="35"/>
      <c r="H15" s="35">
        <f>VLOOKUP(B15,AG:AH,2,0)</f>
        <v>15</v>
      </c>
      <c r="I15" s="35"/>
      <c r="J15" s="35"/>
      <c r="K15" s="35"/>
      <c r="L15" s="35">
        <f>VLOOKUP(B15,AS:AT,2,0)</f>
        <v>20</v>
      </c>
      <c r="M15" s="35">
        <f>VLOOKUP(B15,AV:AW,2,0)</f>
        <v>13</v>
      </c>
      <c r="N15" s="35"/>
      <c r="O15" s="27">
        <f>SUM(E15:N15)</f>
        <v>64</v>
      </c>
      <c r="X15" s="61">
        <v>370</v>
      </c>
      <c r="Y15" s="61">
        <v>8</v>
      </c>
      <c r="AD15" s="61">
        <v>363</v>
      </c>
      <c r="AE15" s="61">
        <v>14</v>
      </c>
      <c r="AG15" s="61">
        <v>303</v>
      </c>
      <c r="AH15" s="61">
        <v>14</v>
      </c>
      <c r="AJ15" s="61">
        <v>313</v>
      </c>
      <c r="AK15" s="61">
        <v>14</v>
      </c>
      <c r="AM15" s="61">
        <v>253</v>
      </c>
      <c r="AN15" s="61">
        <v>14</v>
      </c>
      <c r="AP15" s="61">
        <v>389</v>
      </c>
      <c r="AQ15" s="61">
        <v>14</v>
      </c>
      <c r="AS15" s="61">
        <v>289</v>
      </c>
      <c r="AT15" s="61">
        <v>14</v>
      </c>
      <c r="AV15" s="61">
        <v>279</v>
      </c>
      <c r="AW15" s="61">
        <v>14</v>
      </c>
      <c r="AY15" s="61">
        <v>289</v>
      </c>
      <c r="AZ15" s="61">
        <v>14</v>
      </c>
    </row>
    <row r="16" spans="1:52" ht="15.75">
      <c r="A16" s="5">
        <v>10</v>
      </c>
      <c r="B16" s="58">
        <v>389</v>
      </c>
      <c r="C16" s="59" t="s">
        <v>316</v>
      </c>
      <c r="D16" s="59" t="s">
        <v>281</v>
      </c>
      <c r="E16" s="35">
        <f>VLOOKUP(B16,X:Y,2,0)</f>
        <v>1</v>
      </c>
      <c r="F16" s="35">
        <f>VLOOKUP(B16,AA:AB,2,0)</f>
        <v>13</v>
      </c>
      <c r="G16" s="35">
        <f>VLOOKUP(B16,AD:AE,2,0)</f>
        <v>2</v>
      </c>
      <c r="H16" s="35">
        <f>VLOOKUP(B16,AG:AH,2,0)</f>
        <v>1</v>
      </c>
      <c r="I16" s="35">
        <f>VLOOKUP(B16,AJ:AK,2,0)</f>
        <v>13</v>
      </c>
      <c r="J16" s="35">
        <f>VLOOKUP(B16,AM:AN,2,0)</f>
        <v>1</v>
      </c>
      <c r="K16" s="35">
        <f>VLOOKUP(B16,AP:AQ,2,0)</f>
        <v>14</v>
      </c>
      <c r="L16" s="35">
        <f>VLOOKUP(B16,AS:AT,2,0)</f>
        <v>1</v>
      </c>
      <c r="M16" s="35">
        <f>VLOOKUP(B16,AV:AW,2,0)</f>
        <v>5</v>
      </c>
      <c r="N16" s="35">
        <f>VLOOKUP(B16,AY:AZ,2,0)</f>
        <v>12</v>
      </c>
      <c r="O16" s="27">
        <f>SUM(E16:N16)</f>
        <v>63</v>
      </c>
      <c r="X16" s="61">
        <v>363</v>
      </c>
      <c r="Y16" s="61">
        <v>7</v>
      </c>
      <c r="AD16" s="61">
        <v>289</v>
      </c>
      <c r="AE16" s="61">
        <v>13</v>
      </c>
      <c r="AG16" s="61">
        <v>300</v>
      </c>
      <c r="AH16" s="61">
        <v>13</v>
      </c>
      <c r="AJ16" s="61">
        <v>389</v>
      </c>
      <c r="AK16" s="61">
        <v>13</v>
      </c>
      <c r="AM16" s="61">
        <v>328</v>
      </c>
      <c r="AN16" s="61">
        <v>13</v>
      </c>
      <c r="AP16" s="61">
        <v>301</v>
      </c>
      <c r="AQ16" s="61">
        <v>13</v>
      </c>
      <c r="AS16" s="61">
        <v>343</v>
      </c>
      <c r="AT16" s="61">
        <v>13</v>
      </c>
      <c r="AV16" s="61">
        <v>280</v>
      </c>
      <c r="AW16" s="61">
        <v>13</v>
      </c>
      <c r="AY16" s="61">
        <v>377</v>
      </c>
      <c r="AZ16" s="61">
        <v>13</v>
      </c>
    </row>
    <row r="17" spans="1:52" ht="15.75">
      <c r="A17" s="5">
        <v>11</v>
      </c>
      <c r="B17" s="58">
        <v>362</v>
      </c>
      <c r="C17" s="59" t="s">
        <v>52</v>
      </c>
      <c r="D17" s="59" t="s">
        <v>90</v>
      </c>
      <c r="E17" s="35">
        <f>VLOOKUP(B17,X:Y,2,0)</f>
        <v>20</v>
      </c>
      <c r="F17" s="35"/>
      <c r="G17" s="35"/>
      <c r="H17" s="35">
        <f>VLOOKUP(B17,AG:AH,2,0)</f>
        <v>18</v>
      </c>
      <c r="I17" s="35"/>
      <c r="J17" s="35"/>
      <c r="K17" s="35" t="str">
        <f>VLOOKUP(B17,AP:AQ,2,0)</f>
        <v>R</v>
      </c>
      <c r="L17" s="35"/>
      <c r="M17" s="35">
        <f>VLOOKUP(B17,AV:AW,2,0)</f>
        <v>18</v>
      </c>
      <c r="N17" s="35"/>
      <c r="O17" s="27">
        <f>SUM(E17:N17)</f>
        <v>56</v>
      </c>
      <c r="X17" s="61">
        <v>343</v>
      </c>
      <c r="Y17" s="61">
        <v>6</v>
      </c>
      <c r="AD17" s="61">
        <v>370</v>
      </c>
      <c r="AE17" s="61">
        <v>12</v>
      </c>
      <c r="AG17" s="61">
        <v>277</v>
      </c>
      <c r="AH17" s="61">
        <v>12</v>
      </c>
      <c r="AJ17" s="61">
        <v>303</v>
      </c>
      <c r="AK17" s="61">
        <v>12</v>
      </c>
      <c r="AM17" s="61">
        <v>370</v>
      </c>
      <c r="AN17" s="61">
        <v>12</v>
      </c>
      <c r="AP17" s="61">
        <v>292</v>
      </c>
      <c r="AQ17" s="61">
        <v>12</v>
      </c>
      <c r="AS17" s="61">
        <v>267</v>
      </c>
      <c r="AT17" s="61">
        <v>12</v>
      </c>
      <c r="AV17" s="61">
        <v>363</v>
      </c>
      <c r="AW17" s="61">
        <v>12</v>
      </c>
      <c r="AY17" s="61">
        <v>389</v>
      </c>
      <c r="AZ17" s="61">
        <v>12</v>
      </c>
    </row>
    <row r="18" spans="1:52" ht="15.75">
      <c r="A18" s="5">
        <v>12</v>
      </c>
      <c r="B18" s="58">
        <v>368</v>
      </c>
      <c r="C18" s="59" t="s">
        <v>397</v>
      </c>
      <c r="D18" s="59" t="s">
        <v>72</v>
      </c>
      <c r="E18" s="35"/>
      <c r="F18" s="35"/>
      <c r="G18" s="35"/>
      <c r="H18" s="35"/>
      <c r="I18" s="35"/>
      <c r="J18" s="35"/>
      <c r="K18" s="35"/>
      <c r="L18" s="35">
        <f>VLOOKUP(B18,AS:AT,2,0)</f>
        <v>25</v>
      </c>
      <c r="M18" s="35">
        <f>VLOOKUP(B18,AV:AW,2,0)</f>
        <v>2</v>
      </c>
      <c r="N18" s="35">
        <f>VLOOKUP(B18,AY:AZ,2,0)</f>
        <v>25</v>
      </c>
      <c r="O18" s="27">
        <f>SUM(E18:N18)</f>
        <v>52</v>
      </c>
      <c r="X18" s="61">
        <v>255</v>
      </c>
      <c r="Y18" s="61">
        <v>5</v>
      </c>
      <c r="AD18" s="61">
        <v>352</v>
      </c>
      <c r="AE18" s="61">
        <v>11</v>
      </c>
      <c r="AG18" s="61">
        <v>257</v>
      </c>
      <c r="AH18" s="61">
        <v>11</v>
      </c>
      <c r="AM18" s="61">
        <v>279</v>
      </c>
      <c r="AN18" s="61">
        <v>11</v>
      </c>
      <c r="AP18" s="61">
        <v>377</v>
      </c>
      <c r="AQ18" s="61">
        <v>11</v>
      </c>
      <c r="AS18" s="61">
        <v>300</v>
      </c>
      <c r="AT18" s="61">
        <v>11</v>
      </c>
      <c r="AV18" s="61">
        <v>289</v>
      </c>
      <c r="AW18" s="61">
        <v>11</v>
      </c>
      <c r="AY18" s="61">
        <v>331</v>
      </c>
      <c r="AZ18" s="61">
        <v>11</v>
      </c>
    </row>
    <row r="19" spans="1:52" ht="15.75">
      <c r="A19" s="5">
        <v>13</v>
      </c>
      <c r="B19" s="58">
        <v>310</v>
      </c>
      <c r="C19" s="59" t="s">
        <v>300</v>
      </c>
      <c r="D19" s="59"/>
      <c r="E19" s="35">
        <f>VLOOKUP(B19,X:Y,2,0)</f>
        <v>15</v>
      </c>
      <c r="F19" s="35"/>
      <c r="G19" s="35"/>
      <c r="H19" s="35"/>
      <c r="I19" s="35"/>
      <c r="J19" s="35">
        <f>VLOOKUP(B19,AM:AN,2,0)</f>
        <v>20</v>
      </c>
      <c r="K19" s="35"/>
      <c r="L19" s="35" t="str">
        <f>VLOOKUP(B19,AS:AT,2,0)</f>
        <v>R</v>
      </c>
      <c r="M19" s="35">
        <f>VLOOKUP(B19,AV:AW,2,0)</f>
        <v>16</v>
      </c>
      <c r="N19" s="35"/>
      <c r="O19" s="27">
        <f>SUM(E19:N19)</f>
        <v>51</v>
      </c>
      <c r="X19" s="61">
        <v>337</v>
      </c>
      <c r="Y19" s="61">
        <v>4</v>
      </c>
      <c r="AD19" s="61">
        <v>313</v>
      </c>
      <c r="AE19" s="61">
        <v>10</v>
      </c>
      <c r="AG19" s="61">
        <v>370</v>
      </c>
      <c r="AH19" s="61">
        <v>10</v>
      </c>
      <c r="AM19" s="61">
        <v>313</v>
      </c>
      <c r="AN19" s="61">
        <v>10</v>
      </c>
      <c r="AP19" s="61">
        <v>260</v>
      </c>
      <c r="AQ19" s="61">
        <v>10</v>
      </c>
      <c r="AS19" s="61">
        <v>259</v>
      </c>
      <c r="AT19" s="61">
        <v>10</v>
      </c>
      <c r="AV19" s="61">
        <v>253</v>
      </c>
      <c r="AW19" s="61">
        <v>10</v>
      </c>
      <c r="AY19" s="61">
        <v>383</v>
      </c>
      <c r="AZ19" s="61">
        <v>10</v>
      </c>
    </row>
    <row r="20" spans="1:52" ht="15.75">
      <c r="A20" s="5">
        <v>14</v>
      </c>
      <c r="B20" s="58">
        <v>303</v>
      </c>
      <c r="C20" s="59" t="s">
        <v>422</v>
      </c>
      <c r="D20" s="59" t="s">
        <v>423</v>
      </c>
      <c r="E20" s="35"/>
      <c r="F20" s="35"/>
      <c r="G20" s="35">
        <f>VLOOKUP(B20,AD:AE,2,0)</f>
        <v>22</v>
      </c>
      <c r="H20" s="35">
        <f>VLOOKUP(B20,AG:AH,2,0)</f>
        <v>14</v>
      </c>
      <c r="I20" s="35">
        <f>VLOOKUP(B20,AJ:AK,2,0)</f>
        <v>12</v>
      </c>
      <c r="J20" s="35"/>
      <c r="K20" s="35"/>
      <c r="L20" s="35"/>
      <c r="M20" s="35"/>
      <c r="N20" s="35"/>
      <c r="O20" s="27">
        <f>SUM(E20:N20)</f>
        <v>48</v>
      </c>
      <c r="X20" s="61">
        <v>329</v>
      </c>
      <c r="Y20" s="61">
        <v>3</v>
      </c>
      <c r="AD20" s="61">
        <v>273</v>
      </c>
      <c r="AE20" s="61">
        <v>9</v>
      </c>
      <c r="AG20" s="61">
        <v>279</v>
      </c>
      <c r="AH20" s="61">
        <v>9</v>
      </c>
      <c r="AM20" s="61">
        <v>343</v>
      </c>
      <c r="AN20" s="61">
        <v>9</v>
      </c>
      <c r="AP20" s="61">
        <v>330</v>
      </c>
      <c r="AQ20" s="61">
        <v>9</v>
      </c>
      <c r="AS20" s="61">
        <v>342</v>
      </c>
      <c r="AT20" s="61">
        <v>9</v>
      </c>
      <c r="AV20" s="61">
        <v>313</v>
      </c>
      <c r="AW20" s="61">
        <v>9</v>
      </c>
      <c r="AY20" s="61">
        <v>262</v>
      </c>
      <c r="AZ20" s="64" t="s">
        <v>67</v>
      </c>
    </row>
    <row r="21" spans="1:49" ht="15.75">
      <c r="A21" s="5">
        <v>15</v>
      </c>
      <c r="B21" s="58">
        <v>268</v>
      </c>
      <c r="C21" s="59" t="s">
        <v>414</v>
      </c>
      <c r="D21" s="59" t="s">
        <v>415</v>
      </c>
      <c r="E21" s="35"/>
      <c r="F21" s="35"/>
      <c r="G21" s="35"/>
      <c r="H21" s="35">
        <f>VLOOKUP(B21,AG:AH,2,0)</f>
        <v>22</v>
      </c>
      <c r="I21" s="35"/>
      <c r="J21" s="35"/>
      <c r="K21" s="35"/>
      <c r="L21" s="35"/>
      <c r="M21" s="35">
        <f>VLOOKUP(B21,AV:AW,2,0)</f>
        <v>22</v>
      </c>
      <c r="N21" s="35"/>
      <c r="O21" s="27">
        <f>SUM(E21:N21)</f>
        <v>44</v>
      </c>
      <c r="X21" s="61">
        <v>253</v>
      </c>
      <c r="Y21" s="61">
        <v>2</v>
      </c>
      <c r="AD21" s="61">
        <v>393</v>
      </c>
      <c r="AE21" s="61">
        <v>8</v>
      </c>
      <c r="AG21" s="61">
        <v>297</v>
      </c>
      <c r="AH21" s="61">
        <v>8</v>
      </c>
      <c r="AM21" s="61">
        <v>326</v>
      </c>
      <c r="AN21" s="61">
        <v>8</v>
      </c>
      <c r="AP21" s="61">
        <v>382</v>
      </c>
      <c r="AQ21" s="61">
        <v>8</v>
      </c>
      <c r="AS21" s="61">
        <v>363</v>
      </c>
      <c r="AT21" s="61">
        <v>8</v>
      </c>
      <c r="AV21" s="61">
        <v>370</v>
      </c>
      <c r="AW21" s="61">
        <v>8</v>
      </c>
    </row>
    <row r="22" spans="1:49" ht="15.75">
      <c r="A22" s="5">
        <v>16</v>
      </c>
      <c r="B22" s="58">
        <v>377</v>
      </c>
      <c r="C22" s="59" t="s">
        <v>314</v>
      </c>
      <c r="D22" s="59" t="s">
        <v>20</v>
      </c>
      <c r="E22" s="35">
        <f>VLOOKUP(B22,X:Y,2,0)</f>
        <v>1</v>
      </c>
      <c r="F22" s="35"/>
      <c r="G22" s="35"/>
      <c r="H22" s="35">
        <f>VLOOKUP(B22,AG:AH,2,0)</f>
        <v>1</v>
      </c>
      <c r="I22" s="35"/>
      <c r="J22" s="35">
        <f>VLOOKUP(B22,AM:AN,2,0)</f>
        <v>7</v>
      </c>
      <c r="K22" s="35">
        <f>VLOOKUP(B22,AP:AQ,2,0)</f>
        <v>11</v>
      </c>
      <c r="L22" s="35">
        <f>VLOOKUP(B22,AS:AT,2,0)</f>
        <v>7</v>
      </c>
      <c r="M22" s="35">
        <f>VLOOKUP(B22,AV:AW,2,0)</f>
        <v>1</v>
      </c>
      <c r="N22" s="35">
        <f>VLOOKUP(B22,AY:AZ,2,0)</f>
        <v>13</v>
      </c>
      <c r="O22" s="27">
        <f>SUM(E22:N22)</f>
        <v>41</v>
      </c>
      <c r="X22" s="61">
        <v>335</v>
      </c>
      <c r="Y22" s="61">
        <v>1</v>
      </c>
      <c r="AD22" s="61">
        <v>399</v>
      </c>
      <c r="AE22" s="61">
        <v>7</v>
      </c>
      <c r="AG22" s="61">
        <v>363</v>
      </c>
      <c r="AH22" s="61">
        <v>7</v>
      </c>
      <c r="AM22" s="61">
        <v>377</v>
      </c>
      <c r="AN22" s="61">
        <v>7</v>
      </c>
      <c r="AP22" s="61">
        <v>362</v>
      </c>
      <c r="AQ22" s="64" t="s">
        <v>67</v>
      </c>
      <c r="AS22" s="61">
        <v>377</v>
      </c>
      <c r="AT22" s="61">
        <v>7</v>
      </c>
      <c r="AV22" s="61">
        <v>277</v>
      </c>
      <c r="AW22" s="61">
        <v>7</v>
      </c>
    </row>
    <row r="23" spans="1:49" ht="15.75">
      <c r="A23" s="5">
        <v>17</v>
      </c>
      <c r="B23" s="58">
        <v>253</v>
      </c>
      <c r="C23" s="59" t="s">
        <v>286</v>
      </c>
      <c r="D23" s="59" t="s">
        <v>140</v>
      </c>
      <c r="E23" s="35">
        <f>VLOOKUP(B23,X:Y,2,0)</f>
        <v>2</v>
      </c>
      <c r="F23" s="35"/>
      <c r="G23" s="35"/>
      <c r="H23" s="35">
        <f>VLOOKUP(B23,AG:AH,2,0)</f>
        <v>5</v>
      </c>
      <c r="I23" s="35"/>
      <c r="J23" s="35">
        <f>VLOOKUP(B23,AM:AN,2,0)</f>
        <v>14</v>
      </c>
      <c r="K23" s="35"/>
      <c r="L23" s="35">
        <f>VLOOKUP(B23,AS:AT,2,0)</f>
        <v>1</v>
      </c>
      <c r="M23" s="35">
        <f>VLOOKUP(B23,AV:AW,2,0)</f>
        <v>10</v>
      </c>
      <c r="N23" s="35"/>
      <c r="O23" s="27">
        <f>SUM(E23:N23)</f>
        <v>32</v>
      </c>
      <c r="X23" s="61">
        <v>251</v>
      </c>
      <c r="Y23" s="61">
        <v>1</v>
      </c>
      <c r="AD23" s="61">
        <v>366</v>
      </c>
      <c r="AE23" s="61">
        <v>6</v>
      </c>
      <c r="AG23" s="61">
        <v>259</v>
      </c>
      <c r="AH23" s="61">
        <v>6</v>
      </c>
      <c r="AM23" s="61">
        <v>273</v>
      </c>
      <c r="AN23" s="61">
        <v>6</v>
      </c>
      <c r="AP23" s="61">
        <v>370</v>
      </c>
      <c r="AQ23" s="64" t="s">
        <v>67</v>
      </c>
      <c r="AS23" s="61">
        <v>324</v>
      </c>
      <c r="AT23" s="61">
        <v>6</v>
      </c>
      <c r="AV23" s="61">
        <v>262</v>
      </c>
      <c r="AW23" s="61">
        <v>6</v>
      </c>
    </row>
    <row r="24" spans="1:49" ht="15.75">
      <c r="A24" s="5">
        <v>18</v>
      </c>
      <c r="B24" s="58">
        <v>343</v>
      </c>
      <c r="C24" s="59" t="s">
        <v>310</v>
      </c>
      <c r="D24" s="59" t="s">
        <v>107</v>
      </c>
      <c r="E24" s="35">
        <f>VLOOKUP(B24,X:Y,2,0)</f>
        <v>6</v>
      </c>
      <c r="F24" s="35"/>
      <c r="G24" s="35"/>
      <c r="H24" s="35"/>
      <c r="I24" s="35"/>
      <c r="J24" s="35">
        <f>VLOOKUP(B24,AM:AN,2,0)</f>
        <v>9</v>
      </c>
      <c r="K24" s="35"/>
      <c r="L24" s="35">
        <f>VLOOKUP(B24,AS:AT,2,0)</f>
        <v>13</v>
      </c>
      <c r="M24" s="35"/>
      <c r="N24" s="35"/>
      <c r="O24" s="27">
        <f>SUM(E24:N24)</f>
        <v>28</v>
      </c>
      <c r="X24" s="61">
        <v>254</v>
      </c>
      <c r="Y24" s="61">
        <v>1</v>
      </c>
      <c r="AD24" s="61">
        <v>322</v>
      </c>
      <c r="AE24" s="61">
        <v>5</v>
      </c>
      <c r="AG24" s="61">
        <v>253</v>
      </c>
      <c r="AH24" s="61">
        <v>5</v>
      </c>
      <c r="AM24" s="61">
        <v>254</v>
      </c>
      <c r="AN24" s="61">
        <v>5</v>
      </c>
      <c r="AS24" s="61">
        <v>272</v>
      </c>
      <c r="AT24" s="61">
        <v>5</v>
      </c>
      <c r="AV24" s="61">
        <v>389</v>
      </c>
      <c r="AW24" s="61">
        <v>5</v>
      </c>
    </row>
    <row r="25" spans="1:49" ht="15.75">
      <c r="A25" s="5">
        <v>19</v>
      </c>
      <c r="B25" s="58">
        <v>257</v>
      </c>
      <c r="C25" s="59" t="s">
        <v>486</v>
      </c>
      <c r="D25" s="59"/>
      <c r="E25" s="35"/>
      <c r="F25" s="35"/>
      <c r="G25" s="35"/>
      <c r="H25" s="35">
        <f>VLOOKUP(B25,AG:AH,2,0)</f>
        <v>11</v>
      </c>
      <c r="I25" s="35"/>
      <c r="J25" s="35"/>
      <c r="K25" s="35"/>
      <c r="L25" s="35"/>
      <c r="M25" s="35">
        <f>VLOOKUP(B25,AV:AW,2,0)</f>
        <v>15</v>
      </c>
      <c r="N25" s="35"/>
      <c r="O25" s="27">
        <f>SUM(E25:N25)</f>
        <v>26</v>
      </c>
      <c r="X25" s="61">
        <v>377</v>
      </c>
      <c r="Y25" s="61">
        <v>1</v>
      </c>
      <c r="AD25" s="61">
        <v>302</v>
      </c>
      <c r="AE25" s="61">
        <v>4</v>
      </c>
      <c r="AG25" s="61">
        <v>384</v>
      </c>
      <c r="AH25" s="61">
        <v>4</v>
      </c>
      <c r="AM25" s="61">
        <v>353</v>
      </c>
      <c r="AN25" s="61">
        <v>4</v>
      </c>
      <c r="AS25" s="61">
        <v>279</v>
      </c>
      <c r="AT25" s="61">
        <v>4</v>
      </c>
      <c r="AV25" s="61">
        <v>326</v>
      </c>
      <c r="AW25" s="61">
        <v>4</v>
      </c>
    </row>
    <row r="26" spans="1:49" ht="15.75">
      <c r="A26" s="5">
        <v>20</v>
      </c>
      <c r="B26" s="58">
        <v>348</v>
      </c>
      <c r="C26" s="59" t="s">
        <v>311</v>
      </c>
      <c r="D26" s="59"/>
      <c r="E26" s="35">
        <f>VLOOKUP(B26,X:Y,2,0)</f>
        <v>25</v>
      </c>
      <c r="F26" s="35"/>
      <c r="G26" s="35"/>
      <c r="H26" s="35"/>
      <c r="I26" s="35"/>
      <c r="J26" s="35"/>
      <c r="K26" s="35"/>
      <c r="L26" s="35"/>
      <c r="M26" s="35"/>
      <c r="N26" s="35"/>
      <c r="O26" s="27">
        <f>SUM(E26:N26)</f>
        <v>25</v>
      </c>
      <c r="X26" s="61">
        <v>252</v>
      </c>
      <c r="Y26" s="61">
        <v>1</v>
      </c>
      <c r="AD26" s="61">
        <v>336</v>
      </c>
      <c r="AE26" s="61">
        <v>3</v>
      </c>
      <c r="AG26" s="61">
        <v>324</v>
      </c>
      <c r="AH26" s="61">
        <v>3</v>
      </c>
      <c r="AM26" s="61">
        <v>373</v>
      </c>
      <c r="AN26" s="61">
        <v>3</v>
      </c>
      <c r="AS26" s="61">
        <v>283</v>
      </c>
      <c r="AT26" s="61">
        <v>3</v>
      </c>
      <c r="AV26" s="61">
        <v>314</v>
      </c>
      <c r="AW26" s="61">
        <v>3</v>
      </c>
    </row>
    <row r="27" spans="1:49" ht="15.75">
      <c r="A27" s="5">
        <v>21</v>
      </c>
      <c r="B27" s="58">
        <v>300</v>
      </c>
      <c r="C27" s="59" t="s">
        <v>420</v>
      </c>
      <c r="D27" s="59" t="s">
        <v>136</v>
      </c>
      <c r="E27" s="35"/>
      <c r="F27" s="35"/>
      <c r="G27" s="35"/>
      <c r="H27" s="35">
        <f>VLOOKUP(B27,AG:AH,2,0)</f>
        <v>13</v>
      </c>
      <c r="I27" s="35"/>
      <c r="J27" s="35"/>
      <c r="K27" s="35"/>
      <c r="L27" s="35">
        <f>VLOOKUP(B27,AS:AT,2,0)</f>
        <v>11</v>
      </c>
      <c r="M27" s="35"/>
      <c r="N27" s="35"/>
      <c r="O27" s="27">
        <f>SUM(E27:N27)</f>
        <v>24</v>
      </c>
      <c r="X27" s="61">
        <v>389</v>
      </c>
      <c r="Y27" s="61">
        <v>1</v>
      </c>
      <c r="AD27" s="61">
        <v>389</v>
      </c>
      <c r="AE27" s="61">
        <v>2</v>
      </c>
      <c r="AG27" s="61">
        <v>313</v>
      </c>
      <c r="AH27" s="61">
        <v>2</v>
      </c>
      <c r="AM27" s="61">
        <v>292</v>
      </c>
      <c r="AN27" s="61">
        <v>2</v>
      </c>
      <c r="AS27" s="61">
        <v>328</v>
      </c>
      <c r="AT27" s="61">
        <v>2</v>
      </c>
      <c r="AV27" s="61">
        <v>368</v>
      </c>
      <c r="AW27" s="61">
        <v>2</v>
      </c>
    </row>
    <row r="28" spans="1:49" ht="15.75">
      <c r="A28" s="5">
        <v>22</v>
      </c>
      <c r="B28" s="58">
        <v>337</v>
      </c>
      <c r="C28" s="59" t="s">
        <v>307</v>
      </c>
      <c r="D28" s="59" t="s">
        <v>429</v>
      </c>
      <c r="E28" s="35">
        <f>VLOOKUP(B28,X:Y,2,0)</f>
        <v>4</v>
      </c>
      <c r="F28" s="35"/>
      <c r="G28" s="35">
        <f>VLOOKUP(B28,AD:AE,2,0)</f>
        <v>15</v>
      </c>
      <c r="H28" s="35"/>
      <c r="I28" s="35"/>
      <c r="J28" s="35"/>
      <c r="K28" s="35"/>
      <c r="L28" s="35"/>
      <c r="M28" s="35"/>
      <c r="N28" s="35"/>
      <c r="O28" s="27">
        <f>SUM(E28:N28)</f>
        <v>19</v>
      </c>
      <c r="X28" s="61">
        <v>301</v>
      </c>
      <c r="Y28" s="61">
        <v>1</v>
      </c>
      <c r="AD28" s="61">
        <v>314</v>
      </c>
      <c r="AE28" s="61" t="s">
        <v>67</v>
      </c>
      <c r="AG28" s="61">
        <v>307</v>
      </c>
      <c r="AH28" s="61">
        <v>1</v>
      </c>
      <c r="AM28" s="61">
        <v>399</v>
      </c>
      <c r="AN28" s="61">
        <v>1</v>
      </c>
      <c r="AS28" s="61">
        <v>282</v>
      </c>
      <c r="AT28" s="61">
        <v>1</v>
      </c>
      <c r="AV28" s="61">
        <v>377</v>
      </c>
      <c r="AW28" s="61">
        <v>1</v>
      </c>
    </row>
    <row r="29" spans="1:49" ht="15.75">
      <c r="A29" s="5">
        <v>23</v>
      </c>
      <c r="B29" s="58">
        <v>273</v>
      </c>
      <c r="C29" s="59" t="s">
        <v>416</v>
      </c>
      <c r="D29" s="59" t="s">
        <v>411</v>
      </c>
      <c r="E29" s="35" t="str">
        <f>VLOOKUP(B29,X:Y,2,0)</f>
        <v>R</v>
      </c>
      <c r="F29" s="35"/>
      <c r="G29" s="35">
        <f>VLOOKUP(B29,AD:AE,2,0)</f>
        <v>9</v>
      </c>
      <c r="H29" s="35">
        <f>VLOOKUP(B29,AG:AH,2,0)</f>
        <v>1</v>
      </c>
      <c r="I29" s="35"/>
      <c r="J29" s="35">
        <f>VLOOKUP(B29,AM:AN,2,0)</f>
        <v>6</v>
      </c>
      <c r="K29" s="35"/>
      <c r="L29" s="35">
        <f>VLOOKUP(B29,AS:AT,2,0)</f>
        <v>1</v>
      </c>
      <c r="M29" s="35">
        <f>VLOOKUP(B29,AV:AW,2,0)</f>
        <v>1</v>
      </c>
      <c r="N29" s="35"/>
      <c r="O29" s="27">
        <f>SUM(E29:N29)</f>
        <v>18</v>
      </c>
      <c r="X29" s="61">
        <v>271</v>
      </c>
      <c r="Y29" s="61">
        <v>1</v>
      </c>
      <c r="AD29" s="61">
        <v>315</v>
      </c>
      <c r="AE29" s="61" t="s">
        <v>67</v>
      </c>
      <c r="AG29" s="61">
        <v>314</v>
      </c>
      <c r="AH29" s="61">
        <v>1</v>
      </c>
      <c r="AM29" s="61">
        <v>269</v>
      </c>
      <c r="AN29" s="61">
        <v>1</v>
      </c>
      <c r="AS29" s="61">
        <v>389</v>
      </c>
      <c r="AT29" s="61">
        <v>1</v>
      </c>
      <c r="AV29" s="61">
        <v>273</v>
      </c>
      <c r="AW29" s="61">
        <v>1</v>
      </c>
    </row>
    <row r="30" spans="1:49" ht="15.75">
      <c r="A30" s="5">
        <v>24</v>
      </c>
      <c r="B30" s="58">
        <v>259</v>
      </c>
      <c r="C30" s="59" t="s">
        <v>487</v>
      </c>
      <c r="D30" s="59"/>
      <c r="E30" s="35"/>
      <c r="F30" s="35"/>
      <c r="G30" s="35"/>
      <c r="H30" s="35">
        <f>VLOOKUP(B30,AG:AH,2,0)</f>
        <v>6</v>
      </c>
      <c r="I30" s="35"/>
      <c r="J30" s="35" t="str">
        <f>VLOOKUP(B30,AM:AN,2,0)</f>
        <v>R</v>
      </c>
      <c r="K30" s="35"/>
      <c r="L30" s="35">
        <f>VLOOKUP(B30,AS:AT,2,0)</f>
        <v>10</v>
      </c>
      <c r="M30" s="35"/>
      <c r="N30" s="35"/>
      <c r="O30" s="27">
        <f>SUM(E30:N30)</f>
        <v>16</v>
      </c>
      <c r="X30" s="61">
        <v>269</v>
      </c>
      <c r="Y30" s="61">
        <v>1</v>
      </c>
      <c r="AG30" s="61">
        <v>335</v>
      </c>
      <c r="AH30" s="61">
        <v>1</v>
      </c>
      <c r="AM30" s="61">
        <v>382</v>
      </c>
      <c r="AN30" s="61">
        <v>1</v>
      </c>
      <c r="AS30" s="61">
        <v>254</v>
      </c>
      <c r="AT30" s="61">
        <v>1</v>
      </c>
      <c r="AV30" s="61">
        <v>322</v>
      </c>
      <c r="AW30" s="61">
        <v>1</v>
      </c>
    </row>
    <row r="31" spans="1:49" ht="15.75">
      <c r="A31" s="5">
        <v>25</v>
      </c>
      <c r="B31" s="58">
        <v>292</v>
      </c>
      <c r="C31" s="59" t="s">
        <v>419</v>
      </c>
      <c r="D31" s="59" t="s">
        <v>20</v>
      </c>
      <c r="E31" s="35"/>
      <c r="F31" s="35"/>
      <c r="G31" s="35"/>
      <c r="H31" s="35">
        <f>VLOOKUP(B31,AG:AH,2,0)</f>
        <v>1</v>
      </c>
      <c r="I31" s="35"/>
      <c r="J31" s="35">
        <f>VLOOKUP(B31,AM:AN,2,0)</f>
        <v>2</v>
      </c>
      <c r="K31" s="35">
        <f>VLOOKUP(B31,AP:AQ,2,0)</f>
        <v>12</v>
      </c>
      <c r="L31" s="35">
        <f>VLOOKUP(B31,AS:AT,2,0)</f>
        <v>1</v>
      </c>
      <c r="M31" s="35"/>
      <c r="N31" s="35"/>
      <c r="O31" s="27">
        <f>SUM(E31:N31)</f>
        <v>16</v>
      </c>
      <c r="X31" s="61">
        <v>299</v>
      </c>
      <c r="Y31" s="61">
        <v>1</v>
      </c>
      <c r="AG31" s="61">
        <v>273</v>
      </c>
      <c r="AH31" s="61">
        <v>1</v>
      </c>
      <c r="AM31" s="61">
        <v>355</v>
      </c>
      <c r="AN31" s="61">
        <v>1</v>
      </c>
      <c r="AS31" s="61">
        <v>264</v>
      </c>
      <c r="AT31" s="61">
        <v>1</v>
      </c>
      <c r="AV31" s="61">
        <v>399</v>
      </c>
      <c r="AW31" s="61">
        <v>1</v>
      </c>
    </row>
    <row r="32" spans="1:49" ht="15.75">
      <c r="A32" s="5">
        <v>26</v>
      </c>
      <c r="B32" s="58">
        <v>323</v>
      </c>
      <c r="C32" s="59" t="s">
        <v>426</v>
      </c>
      <c r="D32" s="59" t="s">
        <v>427</v>
      </c>
      <c r="E32" s="35"/>
      <c r="F32" s="35"/>
      <c r="G32" s="35"/>
      <c r="H32" s="35"/>
      <c r="I32" s="35"/>
      <c r="J32" s="35"/>
      <c r="K32" s="35">
        <f>VLOOKUP(B32,AP:AQ,2,0)</f>
        <v>16</v>
      </c>
      <c r="L32" s="35"/>
      <c r="M32" s="35"/>
      <c r="N32" s="35"/>
      <c r="O32" s="27">
        <f>SUM(E32:N32)</f>
        <v>16</v>
      </c>
      <c r="X32" s="61">
        <v>256</v>
      </c>
      <c r="Y32" s="61">
        <v>1</v>
      </c>
      <c r="AG32" s="61">
        <v>333</v>
      </c>
      <c r="AH32" s="61">
        <v>1</v>
      </c>
      <c r="AM32" s="61">
        <v>389</v>
      </c>
      <c r="AN32" s="61">
        <v>1</v>
      </c>
      <c r="AS32" s="61">
        <v>262</v>
      </c>
      <c r="AT32" s="61">
        <v>1</v>
      </c>
      <c r="AV32" s="61">
        <v>266</v>
      </c>
      <c r="AW32" s="61">
        <v>1</v>
      </c>
    </row>
    <row r="33" spans="1:49" ht="15.75">
      <c r="A33" s="5">
        <v>27</v>
      </c>
      <c r="B33" s="58">
        <v>301</v>
      </c>
      <c r="C33" s="59" t="s">
        <v>299</v>
      </c>
      <c r="D33" s="59"/>
      <c r="E33" s="35">
        <f>VLOOKUP(B33,X:Y,2,0)</f>
        <v>1</v>
      </c>
      <c r="F33" s="35"/>
      <c r="G33" s="35"/>
      <c r="H33" s="35"/>
      <c r="I33" s="35"/>
      <c r="J33" s="35"/>
      <c r="K33" s="35">
        <f>VLOOKUP(B33,AP:AQ,2,0)</f>
        <v>13</v>
      </c>
      <c r="L33" s="35">
        <f>VLOOKUP(B33,AS:AT,2,0)</f>
        <v>1</v>
      </c>
      <c r="M33" s="35"/>
      <c r="N33" s="35"/>
      <c r="O33" s="27">
        <f>SUM(E33:N33)</f>
        <v>15</v>
      </c>
      <c r="X33" s="61">
        <v>270</v>
      </c>
      <c r="Y33" s="64">
        <v>1</v>
      </c>
      <c r="AG33" s="61">
        <v>311</v>
      </c>
      <c r="AH33" s="61">
        <v>1</v>
      </c>
      <c r="AM33" s="61">
        <v>335</v>
      </c>
      <c r="AN33" s="64" t="s">
        <v>67</v>
      </c>
      <c r="AS33" s="61">
        <v>382</v>
      </c>
      <c r="AT33" s="64">
        <v>1</v>
      </c>
      <c r="AV33" s="61">
        <v>373</v>
      </c>
      <c r="AW33" s="64">
        <v>1</v>
      </c>
    </row>
    <row r="34" spans="1:49" ht="15.75">
      <c r="A34" s="5">
        <v>28</v>
      </c>
      <c r="B34" s="58">
        <v>328</v>
      </c>
      <c r="C34" s="59" t="s">
        <v>367</v>
      </c>
      <c r="D34" s="59" t="s">
        <v>532</v>
      </c>
      <c r="E34" s="35"/>
      <c r="F34" s="35"/>
      <c r="G34" s="35"/>
      <c r="H34" s="35"/>
      <c r="I34" s="35"/>
      <c r="J34" s="35">
        <f>VLOOKUP(B34,AM:AN,2,0)</f>
        <v>13</v>
      </c>
      <c r="K34" s="35"/>
      <c r="L34" s="35">
        <f>VLOOKUP(B34,AS:AT,2,0)</f>
        <v>2</v>
      </c>
      <c r="M34" s="35"/>
      <c r="N34" s="35"/>
      <c r="O34" s="27">
        <f>SUM(E34:N34)</f>
        <v>15</v>
      </c>
      <c r="X34" s="61">
        <v>296</v>
      </c>
      <c r="Y34" s="64">
        <v>1</v>
      </c>
      <c r="AG34" s="61">
        <v>389</v>
      </c>
      <c r="AH34" s="61">
        <v>1</v>
      </c>
      <c r="AM34" s="61">
        <v>259</v>
      </c>
      <c r="AN34" s="64" t="s">
        <v>67</v>
      </c>
      <c r="AS34" s="61">
        <v>253</v>
      </c>
      <c r="AT34" s="64">
        <v>1</v>
      </c>
      <c r="AV34" s="61">
        <v>296</v>
      </c>
      <c r="AW34" s="64">
        <v>1</v>
      </c>
    </row>
    <row r="35" spans="1:49" ht="15.75">
      <c r="A35" s="5">
        <v>29</v>
      </c>
      <c r="B35" s="58">
        <v>326</v>
      </c>
      <c r="C35" s="59" t="s">
        <v>493</v>
      </c>
      <c r="D35" s="59"/>
      <c r="E35" s="35"/>
      <c r="F35" s="35"/>
      <c r="G35" s="35"/>
      <c r="H35" s="35">
        <f>VLOOKUP(B35,AG:AH,2,0)</f>
        <v>1</v>
      </c>
      <c r="I35" s="35"/>
      <c r="J35" s="35">
        <f>VLOOKUP(B35,AM:AN,2,0)</f>
        <v>8</v>
      </c>
      <c r="K35" s="35"/>
      <c r="L35" s="35">
        <f>VLOOKUP(B35,AS:AT,2,0)</f>
        <v>1</v>
      </c>
      <c r="M35" s="35">
        <f>VLOOKUP(B35,AV:AW,2,0)</f>
        <v>4</v>
      </c>
      <c r="N35" s="35"/>
      <c r="O35" s="27">
        <f>SUM(E35:N35)</f>
        <v>14</v>
      </c>
      <c r="X35" s="61">
        <v>302</v>
      </c>
      <c r="Y35" s="78" t="s">
        <v>67</v>
      </c>
      <c r="AG35" s="61">
        <v>251</v>
      </c>
      <c r="AH35" s="61">
        <v>1</v>
      </c>
      <c r="AS35" s="61">
        <v>315</v>
      </c>
      <c r="AT35" s="61">
        <v>1</v>
      </c>
      <c r="AV35" s="61">
        <v>269</v>
      </c>
      <c r="AW35" s="64" t="s">
        <v>67</v>
      </c>
    </row>
    <row r="36" spans="1:49" ht="15.75">
      <c r="A36" s="5">
        <v>30</v>
      </c>
      <c r="B36" s="58">
        <v>378</v>
      </c>
      <c r="C36" s="59" t="s">
        <v>315</v>
      </c>
      <c r="D36" s="59" t="s">
        <v>256</v>
      </c>
      <c r="E36" s="35">
        <f>VLOOKUP(B36,X:Y,2,0)</f>
        <v>14</v>
      </c>
      <c r="F36" s="35"/>
      <c r="G36" s="35"/>
      <c r="H36" s="35"/>
      <c r="I36" s="35"/>
      <c r="J36" s="35"/>
      <c r="K36" s="35"/>
      <c r="L36" s="35"/>
      <c r="M36" s="35"/>
      <c r="N36" s="35"/>
      <c r="O36" s="27">
        <f>SUM(E36:N36)</f>
        <v>14</v>
      </c>
      <c r="X36" s="61">
        <v>273</v>
      </c>
      <c r="Y36" s="78" t="s">
        <v>67</v>
      </c>
      <c r="AG36" s="61">
        <v>255</v>
      </c>
      <c r="AH36" s="61">
        <v>1</v>
      </c>
      <c r="AS36" s="61">
        <v>273</v>
      </c>
      <c r="AT36" s="61">
        <v>1</v>
      </c>
      <c r="AV36" s="61">
        <v>327</v>
      </c>
      <c r="AW36" s="64" t="s">
        <v>67</v>
      </c>
    </row>
    <row r="37" spans="1:46" ht="15.75">
      <c r="A37" s="5">
        <v>31</v>
      </c>
      <c r="B37" s="58">
        <v>318</v>
      </c>
      <c r="C37" s="59" t="s">
        <v>302</v>
      </c>
      <c r="D37" s="59"/>
      <c r="E37" s="35">
        <f>VLOOKUP(B37,X:Y,2,0)</f>
        <v>13</v>
      </c>
      <c r="F37" s="35"/>
      <c r="G37" s="35"/>
      <c r="H37" s="35"/>
      <c r="I37" s="35"/>
      <c r="J37" s="35"/>
      <c r="K37" s="35"/>
      <c r="L37" s="35"/>
      <c r="M37" s="35"/>
      <c r="N37" s="35"/>
      <c r="O37" s="27">
        <f>SUM(E37:N37)</f>
        <v>13</v>
      </c>
      <c r="X37" s="61">
        <v>369</v>
      </c>
      <c r="Y37" s="78" t="s">
        <v>67</v>
      </c>
      <c r="AG37" s="61">
        <v>373</v>
      </c>
      <c r="AH37" s="61">
        <v>1</v>
      </c>
      <c r="AS37" s="61">
        <v>399</v>
      </c>
      <c r="AT37" s="61">
        <v>1</v>
      </c>
    </row>
    <row r="38" spans="1:46" ht="15.75">
      <c r="A38" s="5">
        <v>32</v>
      </c>
      <c r="B38" s="58">
        <v>267</v>
      </c>
      <c r="C38" s="59" t="s">
        <v>566</v>
      </c>
      <c r="D38" s="59" t="s">
        <v>504</v>
      </c>
      <c r="E38" s="35"/>
      <c r="F38" s="35"/>
      <c r="G38" s="35"/>
      <c r="H38" s="35"/>
      <c r="I38" s="35"/>
      <c r="J38" s="35"/>
      <c r="K38" s="35"/>
      <c r="L38" s="35">
        <f>VLOOKUP(B38,AS:AT,2,0)</f>
        <v>12</v>
      </c>
      <c r="M38" s="35"/>
      <c r="N38" s="35"/>
      <c r="O38" s="27">
        <f>SUM(E38:N38)</f>
        <v>12</v>
      </c>
      <c r="X38" s="61">
        <v>347</v>
      </c>
      <c r="Y38" s="78" t="s">
        <v>67</v>
      </c>
      <c r="AG38" s="61">
        <v>399</v>
      </c>
      <c r="AH38" s="61">
        <v>1</v>
      </c>
      <c r="AS38" s="61">
        <v>326</v>
      </c>
      <c r="AT38" s="61">
        <v>1</v>
      </c>
    </row>
    <row r="39" spans="1:46" ht="15.75">
      <c r="A39" s="5">
        <v>33</v>
      </c>
      <c r="B39" s="58">
        <v>331</v>
      </c>
      <c r="C39" s="59" t="s">
        <v>193</v>
      </c>
      <c r="D39" s="59" t="s">
        <v>588</v>
      </c>
      <c r="E39" s="35"/>
      <c r="F39" s="35"/>
      <c r="G39" s="35"/>
      <c r="H39" s="35"/>
      <c r="I39" s="35"/>
      <c r="J39" s="35"/>
      <c r="K39" s="35"/>
      <c r="L39" s="35"/>
      <c r="M39" s="35"/>
      <c r="N39" s="35">
        <f>VLOOKUP(B39,AY:AZ,2,0)</f>
        <v>11</v>
      </c>
      <c r="O39" s="27">
        <f>SUM(E39:N39)</f>
        <v>11</v>
      </c>
      <c r="AG39" s="61">
        <v>302</v>
      </c>
      <c r="AH39" s="61">
        <v>1</v>
      </c>
      <c r="AS39" s="61">
        <v>292</v>
      </c>
      <c r="AT39" s="64">
        <v>1</v>
      </c>
    </row>
    <row r="40" spans="1:46" ht="15.75">
      <c r="A40" s="5">
        <v>34</v>
      </c>
      <c r="B40" s="58">
        <v>352</v>
      </c>
      <c r="C40" s="59" t="s">
        <v>431</v>
      </c>
      <c r="D40" s="59"/>
      <c r="E40" s="35"/>
      <c r="F40" s="35"/>
      <c r="G40" s="35">
        <f>VLOOKUP(B40,AD:AE,2,0)</f>
        <v>11</v>
      </c>
      <c r="H40" s="35"/>
      <c r="I40" s="35"/>
      <c r="J40" s="35"/>
      <c r="K40" s="35"/>
      <c r="L40" s="35"/>
      <c r="M40" s="35"/>
      <c r="N40" s="35"/>
      <c r="O40" s="27">
        <f>SUM(E40:N40)</f>
        <v>11</v>
      </c>
      <c r="AG40" s="61">
        <v>326</v>
      </c>
      <c r="AH40" s="61">
        <v>1</v>
      </c>
      <c r="AS40" s="61">
        <v>314</v>
      </c>
      <c r="AT40" s="64">
        <v>1</v>
      </c>
    </row>
    <row r="41" spans="1:46" ht="15.75">
      <c r="A41" s="5">
        <v>35</v>
      </c>
      <c r="B41" s="58">
        <v>399</v>
      </c>
      <c r="C41" s="59" t="s">
        <v>438</v>
      </c>
      <c r="D41" s="59" t="s">
        <v>411</v>
      </c>
      <c r="E41" s="35"/>
      <c r="F41" s="35"/>
      <c r="G41" s="35">
        <f>VLOOKUP(B41,AD:AE,2,0)</f>
        <v>7</v>
      </c>
      <c r="H41" s="35">
        <f>VLOOKUP(B41,AG:AH,2,0)</f>
        <v>1</v>
      </c>
      <c r="I41" s="35"/>
      <c r="J41" s="35">
        <f>VLOOKUP(B41,AM:AN,2,0)</f>
        <v>1</v>
      </c>
      <c r="K41" s="35"/>
      <c r="L41" s="35">
        <f>VLOOKUP(B41,AS:AT,2,0)</f>
        <v>1</v>
      </c>
      <c r="M41" s="35">
        <f>VLOOKUP(B41,AV:AW,2,0)</f>
        <v>1</v>
      </c>
      <c r="N41" s="35"/>
      <c r="O41" s="27">
        <f>SUM(E41:N41)</f>
        <v>11</v>
      </c>
      <c r="AG41" s="61">
        <v>388</v>
      </c>
      <c r="AH41" s="61">
        <v>1</v>
      </c>
      <c r="AS41" s="61">
        <v>301</v>
      </c>
      <c r="AT41" s="64">
        <v>1</v>
      </c>
    </row>
    <row r="42" spans="1:46" ht="15.75">
      <c r="A42" s="23">
        <v>36</v>
      </c>
      <c r="B42" s="58">
        <v>260</v>
      </c>
      <c r="C42" s="59" t="s">
        <v>488</v>
      </c>
      <c r="D42" s="59"/>
      <c r="E42" s="35"/>
      <c r="F42" s="35"/>
      <c r="G42" s="35"/>
      <c r="H42" s="35"/>
      <c r="I42" s="35"/>
      <c r="J42" s="35"/>
      <c r="K42" s="35">
        <f>VLOOKUP(B42,AP:AQ,2,0)</f>
        <v>10</v>
      </c>
      <c r="L42" s="35"/>
      <c r="M42" s="35"/>
      <c r="N42" s="35"/>
      <c r="O42" s="27">
        <f>SUM(E42:N42)</f>
        <v>10</v>
      </c>
      <c r="AG42" s="61">
        <v>315</v>
      </c>
      <c r="AH42" s="61">
        <v>1</v>
      </c>
      <c r="AS42" s="61">
        <v>396</v>
      </c>
      <c r="AT42" s="64">
        <v>1</v>
      </c>
    </row>
    <row r="43" spans="1:46" ht="15.75">
      <c r="A43" s="5">
        <v>37</v>
      </c>
      <c r="B43" s="58">
        <v>333</v>
      </c>
      <c r="C43" s="59" t="s">
        <v>305</v>
      </c>
      <c r="D43" s="59"/>
      <c r="E43" s="35">
        <f>VLOOKUP(B43,X:Y,2,0)</f>
        <v>9</v>
      </c>
      <c r="F43" s="35"/>
      <c r="G43" s="35"/>
      <c r="H43" s="35">
        <f>VLOOKUP(B43,AG:AH,2,0)</f>
        <v>1</v>
      </c>
      <c r="I43" s="35"/>
      <c r="J43" s="35"/>
      <c r="K43" s="35"/>
      <c r="L43" s="35"/>
      <c r="M43" s="35"/>
      <c r="N43" s="35"/>
      <c r="O43" s="27">
        <f>SUM(E43:N43)</f>
        <v>10</v>
      </c>
      <c r="AG43" s="61">
        <v>296</v>
      </c>
      <c r="AH43" s="61">
        <v>1</v>
      </c>
      <c r="AS43" s="61">
        <v>327</v>
      </c>
      <c r="AT43" s="64" t="s">
        <v>67</v>
      </c>
    </row>
    <row r="44" spans="1:46" ht="15.75">
      <c r="A44" s="5">
        <v>38</v>
      </c>
      <c r="B44" s="58">
        <v>382</v>
      </c>
      <c r="C44" s="59" t="s">
        <v>435</v>
      </c>
      <c r="D44" s="59" t="s">
        <v>20</v>
      </c>
      <c r="E44" s="35"/>
      <c r="F44" s="35"/>
      <c r="G44" s="35"/>
      <c r="H44" s="35"/>
      <c r="I44" s="35"/>
      <c r="J44" s="35">
        <f>VLOOKUP(B44,AM:AN,2,0)</f>
        <v>1</v>
      </c>
      <c r="K44" s="35">
        <f>VLOOKUP(B44,AP:AQ,2,0)</f>
        <v>8</v>
      </c>
      <c r="L44" s="35">
        <f>VLOOKUP(B44,AS:AT,2,0)</f>
        <v>1</v>
      </c>
      <c r="M44" s="35"/>
      <c r="N44" s="35"/>
      <c r="O44" s="27">
        <f>SUM(E44:N44)</f>
        <v>10</v>
      </c>
      <c r="AG44" s="61">
        <v>292</v>
      </c>
      <c r="AH44" s="61">
        <v>1</v>
      </c>
      <c r="AS44" s="61">
        <v>310</v>
      </c>
      <c r="AT44" s="64" t="s">
        <v>67</v>
      </c>
    </row>
    <row r="45" spans="1:46" ht="15.75">
      <c r="A45" s="5">
        <v>39</v>
      </c>
      <c r="B45" s="58">
        <v>383</v>
      </c>
      <c r="C45" s="59" t="s">
        <v>589</v>
      </c>
      <c r="D45" s="59"/>
      <c r="E45" s="35"/>
      <c r="F45" s="35"/>
      <c r="G45" s="35"/>
      <c r="H45" s="35"/>
      <c r="I45" s="35"/>
      <c r="J45" s="35"/>
      <c r="K45" s="35"/>
      <c r="L45" s="35"/>
      <c r="M45" s="35"/>
      <c r="N45" s="35">
        <f>VLOOKUP(B45,AY:AZ,2,0)</f>
        <v>10</v>
      </c>
      <c r="O45" s="27">
        <f>SUM(E45:N45)</f>
        <v>10</v>
      </c>
      <c r="AG45" s="61">
        <v>377</v>
      </c>
      <c r="AH45" s="61">
        <v>1</v>
      </c>
      <c r="AS45" s="61">
        <v>302</v>
      </c>
      <c r="AT45" s="64" t="s">
        <v>67</v>
      </c>
    </row>
    <row r="46" spans="1:46" ht="15.75">
      <c r="A46" s="5">
        <v>40</v>
      </c>
      <c r="B46" s="58">
        <v>324</v>
      </c>
      <c r="C46" s="59" t="s">
        <v>428</v>
      </c>
      <c r="D46" s="59"/>
      <c r="E46" s="35"/>
      <c r="F46" s="35"/>
      <c r="G46" s="35"/>
      <c r="H46" s="35">
        <f>VLOOKUP(B46,AG:AH,2,0)</f>
        <v>3</v>
      </c>
      <c r="I46" s="35"/>
      <c r="J46" s="35"/>
      <c r="K46" s="35"/>
      <c r="L46" s="35">
        <f>VLOOKUP(B46,AS:AT,2,0)</f>
        <v>6</v>
      </c>
      <c r="M46" s="35"/>
      <c r="N46" s="35"/>
      <c r="O46" s="27">
        <f>SUM(E46:N46)</f>
        <v>9</v>
      </c>
      <c r="AG46" s="61">
        <v>284</v>
      </c>
      <c r="AH46" s="61">
        <v>1</v>
      </c>
      <c r="AS46" s="61">
        <v>245</v>
      </c>
      <c r="AT46" s="64" t="s">
        <v>67</v>
      </c>
    </row>
    <row r="47" spans="1:46" ht="15.75">
      <c r="A47" s="5">
        <v>41</v>
      </c>
      <c r="B47" s="58">
        <v>297</v>
      </c>
      <c r="C47" s="59" t="s">
        <v>491</v>
      </c>
      <c r="D47" s="59"/>
      <c r="E47" s="35"/>
      <c r="F47" s="35"/>
      <c r="G47" s="35"/>
      <c r="H47" s="35">
        <f>VLOOKUP(B47,AG:AH,2,0)</f>
        <v>8</v>
      </c>
      <c r="I47" s="35"/>
      <c r="J47" s="35"/>
      <c r="K47" s="35"/>
      <c r="L47" s="35"/>
      <c r="M47" s="35"/>
      <c r="N47" s="35"/>
      <c r="O47" s="27">
        <f>SUM(E47:N47)</f>
        <v>8</v>
      </c>
      <c r="AG47" s="61">
        <v>366</v>
      </c>
      <c r="AH47" s="64" t="s">
        <v>67</v>
      </c>
      <c r="AS47" s="61">
        <v>263</v>
      </c>
      <c r="AT47" s="64" t="s">
        <v>67</v>
      </c>
    </row>
    <row r="48" spans="1:46" ht="15.75">
      <c r="A48" s="5">
        <v>42</v>
      </c>
      <c r="B48" s="58">
        <v>393</v>
      </c>
      <c r="C48" s="59" t="s">
        <v>436</v>
      </c>
      <c r="D48" s="59" t="s">
        <v>437</v>
      </c>
      <c r="E48" s="35"/>
      <c r="F48" s="35"/>
      <c r="G48" s="35">
        <f>VLOOKUP(B48,AD:AE,2,0)</f>
        <v>8</v>
      </c>
      <c r="H48" s="35"/>
      <c r="I48" s="35"/>
      <c r="J48" s="35"/>
      <c r="K48" s="35"/>
      <c r="L48" s="35"/>
      <c r="M48" s="35"/>
      <c r="N48" s="35"/>
      <c r="O48" s="27">
        <f>SUM(E48:N48)</f>
        <v>8</v>
      </c>
      <c r="AG48" s="61">
        <v>282</v>
      </c>
      <c r="AH48" s="64" t="s">
        <v>67</v>
      </c>
      <c r="AS48" s="61">
        <v>265</v>
      </c>
      <c r="AT48" s="64" t="s">
        <v>67</v>
      </c>
    </row>
    <row r="49" spans="1:15" ht="15.75">
      <c r="A49" s="5">
        <v>43</v>
      </c>
      <c r="B49" s="58">
        <v>254</v>
      </c>
      <c r="C49" s="59" t="s">
        <v>287</v>
      </c>
      <c r="D49" s="59"/>
      <c r="E49" s="35">
        <f>VLOOKUP(B49,X:Y,2,0)</f>
        <v>1</v>
      </c>
      <c r="F49" s="35"/>
      <c r="G49" s="35"/>
      <c r="H49" s="35"/>
      <c r="I49" s="35"/>
      <c r="J49" s="35">
        <f>VLOOKUP(B49,AM:AN,2,0)</f>
        <v>5</v>
      </c>
      <c r="K49" s="35"/>
      <c r="L49" s="35">
        <f>VLOOKUP(B49,AS:AT,2,0)</f>
        <v>1</v>
      </c>
      <c r="M49" s="35"/>
      <c r="N49" s="35"/>
      <c r="O49" s="27">
        <f>SUM(E49:N49)</f>
        <v>7</v>
      </c>
    </row>
    <row r="50" spans="1:15" ht="15.75">
      <c r="A50" s="5">
        <v>44</v>
      </c>
      <c r="B50" s="58">
        <v>262</v>
      </c>
      <c r="C50" s="59" t="s">
        <v>562</v>
      </c>
      <c r="D50" s="59" t="s">
        <v>177</v>
      </c>
      <c r="E50" s="35"/>
      <c r="F50" s="35"/>
      <c r="G50" s="35"/>
      <c r="H50" s="35"/>
      <c r="I50" s="35"/>
      <c r="J50" s="35"/>
      <c r="K50" s="35"/>
      <c r="L50" s="35">
        <f>VLOOKUP(B50,AS:AT,2,0)</f>
        <v>1</v>
      </c>
      <c r="M50" s="35">
        <f>VLOOKUP(B50,AV:AW,2,0)</f>
        <v>6</v>
      </c>
      <c r="N50" s="35" t="str">
        <f>VLOOKUP(B50,AY:AZ,2,0)</f>
        <v>R</v>
      </c>
      <c r="O50" s="27">
        <f>SUM(E50:N50)</f>
        <v>7</v>
      </c>
    </row>
    <row r="51" spans="1:15" ht="15.75">
      <c r="A51" s="5">
        <v>45</v>
      </c>
      <c r="B51" s="58">
        <v>255</v>
      </c>
      <c r="C51" s="59" t="s">
        <v>288</v>
      </c>
      <c r="D51" s="59"/>
      <c r="E51" s="35">
        <f>VLOOKUP(B51,X:Y,2,0)</f>
        <v>5</v>
      </c>
      <c r="F51" s="35"/>
      <c r="G51" s="35"/>
      <c r="H51" s="35">
        <f>VLOOKUP(B51,AG:AH,2,0)</f>
        <v>1</v>
      </c>
      <c r="I51" s="35"/>
      <c r="J51" s="35"/>
      <c r="K51" s="35"/>
      <c r="L51" s="35"/>
      <c r="M51" s="35"/>
      <c r="N51" s="35"/>
      <c r="O51" s="27">
        <f>SUM(E51:N51)</f>
        <v>6</v>
      </c>
    </row>
    <row r="52" spans="1:15" ht="15.75">
      <c r="A52" s="5">
        <v>46</v>
      </c>
      <c r="B52" s="58">
        <v>322</v>
      </c>
      <c r="C52" s="59" t="s">
        <v>273</v>
      </c>
      <c r="D52" s="59" t="s">
        <v>274</v>
      </c>
      <c r="E52" s="35"/>
      <c r="F52" s="35"/>
      <c r="G52" s="35">
        <f>VLOOKUP(B52,AD:AE,2,0)</f>
        <v>5</v>
      </c>
      <c r="H52" s="35"/>
      <c r="I52" s="35"/>
      <c r="J52" s="35"/>
      <c r="K52" s="35"/>
      <c r="L52" s="35"/>
      <c r="M52" s="35">
        <f>VLOOKUP(B52,AV:AW,2,0)</f>
        <v>1</v>
      </c>
      <c r="N52" s="35"/>
      <c r="O52" s="27">
        <f>SUM(E52:N52)</f>
        <v>6</v>
      </c>
    </row>
    <row r="53" spans="1:15" ht="15.75">
      <c r="A53" s="5">
        <v>47</v>
      </c>
      <c r="B53" s="58">
        <v>366</v>
      </c>
      <c r="C53" s="59" t="s">
        <v>432</v>
      </c>
      <c r="D53" s="59"/>
      <c r="E53" s="35"/>
      <c r="F53" s="35"/>
      <c r="G53" s="35">
        <f>VLOOKUP(B53,AD:AE,2,0)</f>
        <v>6</v>
      </c>
      <c r="H53" s="35" t="str">
        <f>VLOOKUP(B53,AG:AH,2,0)</f>
        <v>R</v>
      </c>
      <c r="I53" s="35"/>
      <c r="J53" s="35"/>
      <c r="K53" s="35"/>
      <c r="L53" s="35"/>
      <c r="M53" s="35"/>
      <c r="N53" s="35"/>
      <c r="O53" s="27">
        <f>SUM(E53:N53)</f>
        <v>6</v>
      </c>
    </row>
    <row r="54" spans="1:15" ht="15.75">
      <c r="A54" s="5">
        <v>48</v>
      </c>
      <c r="B54" s="58">
        <v>272</v>
      </c>
      <c r="C54" s="59" t="s">
        <v>567</v>
      </c>
      <c r="D54" s="59" t="s">
        <v>504</v>
      </c>
      <c r="E54" s="35"/>
      <c r="F54" s="35"/>
      <c r="G54" s="35"/>
      <c r="H54" s="35"/>
      <c r="I54" s="35"/>
      <c r="J54" s="35"/>
      <c r="K54" s="35"/>
      <c r="L54" s="35">
        <f>VLOOKUP(B54,AS:AT,2,0)</f>
        <v>5</v>
      </c>
      <c r="M54" s="35"/>
      <c r="N54" s="35"/>
      <c r="O54" s="27">
        <f>SUM(E54:N54)</f>
        <v>5</v>
      </c>
    </row>
    <row r="55" spans="1:15" ht="15.75">
      <c r="A55" s="5">
        <v>49</v>
      </c>
      <c r="B55" s="58">
        <v>302</v>
      </c>
      <c r="C55" s="59" t="s">
        <v>421</v>
      </c>
      <c r="D55" s="59"/>
      <c r="E55" s="35" t="str">
        <f>VLOOKUP(B55,X:Y,2,0)</f>
        <v>R</v>
      </c>
      <c r="F55" s="35"/>
      <c r="G55" s="35">
        <f>VLOOKUP(B55,AD:AE,2,0)</f>
        <v>4</v>
      </c>
      <c r="H55" s="35">
        <f>VLOOKUP(B55,AG:AH,2,0)</f>
        <v>1</v>
      </c>
      <c r="I55" s="35"/>
      <c r="J55" s="35"/>
      <c r="K55" s="35"/>
      <c r="L55" s="35" t="str">
        <f>VLOOKUP(B55,AS:AT,2,0)</f>
        <v>R</v>
      </c>
      <c r="M55" s="35"/>
      <c r="N55" s="35"/>
      <c r="O55" s="27">
        <f>SUM(E55:N55)</f>
        <v>5</v>
      </c>
    </row>
    <row r="56" spans="1:15" ht="15.75">
      <c r="A56" s="5">
        <v>50</v>
      </c>
      <c r="B56" s="58">
        <v>314</v>
      </c>
      <c r="C56" s="59" t="s">
        <v>424</v>
      </c>
      <c r="D56" s="59"/>
      <c r="E56" s="35"/>
      <c r="F56" s="35"/>
      <c r="G56" s="35" t="str">
        <f>VLOOKUP(B56,AD:AE,2,0)</f>
        <v>R</v>
      </c>
      <c r="H56" s="35">
        <f>VLOOKUP(B56,AG:AH,2,0)</f>
        <v>1</v>
      </c>
      <c r="I56" s="35"/>
      <c r="J56" s="35"/>
      <c r="K56" s="35"/>
      <c r="L56" s="35">
        <f>VLOOKUP(B56,AS:AT,2,0)</f>
        <v>1</v>
      </c>
      <c r="M56" s="35">
        <f>VLOOKUP(B56,AV:AW,2,0)</f>
        <v>3</v>
      </c>
      <c r="N56" s="35"/>
      <c r="O56" s="27">
        <f>SUM(E56:N56)</f>
        <v>5</v>
      </c>
    </row>
    <row r="57" spans="1:15" ht="15.75">
      <c r="A57" s="5">
        <v>51</v>
      </c>
      <c r="B57" s="58">
        <v>373</v>
      </c>
      <c r="C57" s="59" t="s">
        <v>494</v>
      </c>
      <c r="D57" s="59" t="s">
        <v>480</v>
      </c>
      <c r="E57" s="35"/>
      <c r="F57" s="35"/>
      <c r="G57" s="35"/>
      <c r="H57" s="35">
        <f>VLOOKUP(B57,AG:AH,2,0)</f>
        <v>1</v>
      </c>
      <c r="I57" s="35"/>
      <c r="J57" s="35">
        <f>VLOOKUP(B57,AM:AN,2,0)</f>
        <v>3</v>
      </c>
      <c r="K57" s="35"/>
      <c r="L57" s="35"/>
      <c r="M57" s="35">
        <f>VLOOKUP(B57,AV:AW,2,0)</f>
        <v>1</v>
      </c>
      <c r="N57" s="35"/>
      <c r="O57" s="27">
        <f>SUM(E57:N57)</f>
        <v>5</v>
      </c>
    </row>
    <row r="58" spans="1:15" ht="15.75">
      <c r="A58" s="5">
        <v>52</v>
      </c>
      <c r="B58" s="58">
        <v>353</v>
      </c>
      <c r="C58" s="59" t="s">
        <v>396</v>
      </c>
      <c r="D58" s="59"/>
      <c r="E58" s="35"/>
      <c r="F58" s="35"/>
      <c r="G58" s="35"/>
      <c r="H58" s="35"/>
      <c r="I58" s="35"/>
      <c r="J58" s="35">
        <f>VLOOKUP(B58,AM:AN,2,0)</f>
        <v>4</v>
      </c>
      <c r="K58" s="35"/>
      <c r="L58" s="35"/>
      <c r="M58" s="35"/>
      <c r="N58" s="35"/>
      <c r="O58" s="27">
        <f>SUM(E58:N58)</f>
        <v>4</v>
      </c>
    </row>
    <row r="59" spans="1:15" ht="15.75">
      <c r="A59" s="5">
        <v>53</v>
      </c>
      <c r="B59" s="58">
        <v>384</v>
      </c>
      <c r="C59" s="59" t="s">
        <v>495</v>
      </c>
      <c r="D59" s="59" t="s">
        <v>496</v>
      </c>
      <c r="E59" s="35"/>
      <c r="F59" s="35"/>
      <c r="G59" s="35"/>
      <c r="H59" s="35">
        <f>VLOOKUP(B59,AG:AH,2,0)</f>
        <v>4</v>
      </c>
      <c r="I59" s="35"/>
      <c r="J59" s="35"/>
      <c r="K59" s="35"/>
      <c r="L59" s="35"/>
      <c r="M59" s="35"/>
      <c r="N59" s="35"/>
      <c r="O59" s="27">
        <f>SUM(E59:N59)</f>
        <v>4</v>
      </c>
    </row>
    <row r="60" spans="1:15" ht="15.75">
      <c r="A60" s="5">
        <v>54</v>
      </c>
      <c r="B60" s="58">
        <v>283</v>
      </c>
      <c r="C60" s="59" t="s">
        <v>568</v>
      </c>
      <c r="D60" s="59"/>
      <c r="E60" s="35"/>
      <c r="F60" s="35"/>
      <c r="G60" s="35"/>
      <c r="H60" s="35"/>
      <c r="I60" s="35"/>
      <c r="J60" s="35"/>
      <c r="K60" s="35"/>
      <c r="L60" s="35">
        <f>VLOOKUP(B60,AS:AT,2,0)</f>
        <v>3</v>
      </c>
      <c r="M60" s="35"/>
      <c r="N60" s="35"/>
      <c r="O60" s="27">
        <f>SUM(E60:N60)</f>
        <v>3</v>
      </c>
    </row>
    <row r="61" spans="1:15" ht="15.75">
      <c r="A61" s="5">
        <v>55</v>
      </c>
      <c r="B61" s="58">
        <v>296</v>
      </c>
      <c r="C61" s="59" t="s">
        <v>297</v>
      </c>
      <c r="D61" s="59"/>
      <c r="E61" s="35">
        <f>VLOOKUP(B61,X:Y,2,0)</f>
        <v>1</v>
      </c>
      <c r="F61" s="35"/>
      <c r="G61" s="35"/>
      <c r="H61" s="35">
        <f>VLOOKUP(B61,AG:AH,2,0)</f>
        <v>1</v>
      </c>
      <c r="I61" s="35"/>
      <c r="J61" s="35"/>
      <c r="K61" s="35"/>
      <c r="L61" s="35"/>
      <c r="M61" s="35">
        <f>VLOOKUP(B61,AV:AW,2,0)</f>
        <v>1</v>
      </c>
      <c r="N61" s="35"/>
      <c r="O61" s="27">
        <f>SUM(E61:N61)</f>
        <v>3</v>
      </c>
    </row>
    <row r="62" spans="1:15" ht="15.75">
      <c r="A62" s="5">
        <v>56</v>
      </c>
      <c r="B62" s="58">
        <v>329</v>
      </c>
      <c r="C62" s="59" t="s">
        <v>303</v>
      </c>
      <c r="D62" s="59" t="s">
        <v>73</v>
      </c>
      <c r="E62" s="35">
        <f>VLOOKUP(B62,X:Y,2,0)</f>
        <v>3</v>
      </c>
      <c r="F62" s="35"/>
      <c r="G62" s="35"/>
      <c r="H62" s="35"/>
      <c r="I62" s="35"/>
      <c r="J62" s="35"/>
      <c r="K62" s="35"/>
      <c r="L62" s="35"/>
      <c r="M62" s="35"/>
      <c r="N62" s="35"/>
      <c r="O62" s="27">
        <f>SUM(E62:N62)</f>
        <v>3</v>
      </c>
    </row>
    <row r="63" spans="1:15" ht="15.75">
      <c r="A63" s="5">
        <v>57</v>
      </c>
      <c r="B63" s="58">
        <v>336</v>
      </c>
      <c r="C63" s="59" t="s">
        <v>104</v>
      </c>
      <c r="D63" s="59" t="s">
        <v>429</v>
      </c>
      <c r="E63" s="35"/>
      <c r="F63" s="35"/>
      <c r="G63" s="35">
        <f>VLOOKUP(B63,AD:AE,2,0)</f>
        <v>3</v>
      </c>
      <c r="H63" s="35"/>
      <c r="I63" s="35"/>
      <c r="J63" s="35"/>
      <c r="K63" s="35"/>
      <c r="L63" s="35"/>
      <c r="M63" s="35"/>
      <c r="N63" s="35"/>
      <c r="O63" s="27">
        <f>SUM(E63:N63)</f>
        <v>3</v>
      </c>
    </row>
    <row r="64" spans="1:15" ht="15.75">
      <c r="A64" s="5">
        <v>58</v>
      </c>
      <c r="B64" s="58">
        <v>251</v>
      </c>
      <c r="C64" s="59" t="s">
        <v>284</v>
      </c>
      <c r="D64" s="59" t="s">
        <v>48</v>
      </c>
      <c r="E64" s="35">
        <f>VLOOKUP(B64,X:Y,2,0)</f>
        <v>1</v>
      </c>
      <c r="F64" s="35"/>
      <c r="G64" s="35"/>
      <c r="H64" s="35">
        <f>VLOOKUP(B64,AG:AH,2,0)</f>
        <v>1</v>
      </c>
      <c r="I64" s="35"/>
      <c r="J64" s="35"/>
      <c r="K64" s="35"/>
      <c r="L64" s="35"/>
      <c r="M64" s="35"/>
      <c r="N64" s="35"/>
      <c r="O64" s="27">
        <f>SUM(E64:N64)</f>
        <v>2</v>
      </c>
    </row>
    <row r="65" spans="1:15" ht="15.75">
      <c r="A65" s="5">
        <v>59</v>
      </c>
      <c r="B65" s="58">
        <v>269</v>
      </c>
      <c r="C65" s="59" t="s">
        <v>290</v>
      </c>
      <c r="D65" s="59" t="s">
        <v>140</v>
      </c>
      <c r="E65" s="35">
        <f>VLOOKUP(B65,X:Y,2,0)</f>
        <v>1</v>
      </c>
      <c r="F65" s="35"/>
      <c r="G65" s="35"/>
      <c r="H65" s="35"/>
      <c r="I65" s="35"/>
      <c r="J65" s="35">
        <f>VLOOKUP(B65,AM:AN,2,0)</f>
        <v>1</v>
      </c>
      <c r="K65" s="35"/>
      <c r="L65" s="35"/>
      <c r="M65" s="35" t="str">
        <f>VLOOKUP(B65,AV:AW,2,0)</f>
        <v>R</v>
      </c>
      <c r="N65" s="35"/>
      <c r="O65" s="27">
        <f>SUM(E65:N65)</f>
        <v>2</v>
      </c>
    </row>
    <row r="66" spans="1:15" ht="15.75">
      <c r="A66" s="5">
        <v>60</v>
      </c>
      <c r="B66" s="58">
        <v>315</v>
      </c>
      <c r="C66" s="59" t="s">
        <v>425</v>
      </c>
      <c r="D66" s="59"/>
      <c r="E66" s="35"/>
      <c r="F66" s="35"/>
      <c r="G66" s="35" t="str">
        <f>VLOOKUP(B66,AD:AE,2,0)</f>
        <v>R</v>
      </c>
      <c r="H66" s="35">
        <f>VLOOKUP(B66,AG:AH,2,0)</f>
        <v>1</v>
      </c>
      <c r="I66" s="35"/>
      <c r="J66" s="35"/>
      <c r="K66" s="35"/>
      <c r="L66" s="35">
        <f>VLOOKUP(B66,AS:AT,2,0)</f>
        <v>1</v>
      </c>
      <c r="M66" s="35"/>
      <c r="N66" s="35"/>
      <c r="O66" s="27">
        <f>SUM(E66:N66)</f>
        <v>2</v>
      </c>
    </row>
    <row r="67" spans="1:15" ht="15.75">
      <c r="A67" s="5">
        <v>61</v>
      </c>
      <c r="B67" s="58">
        <v>335</v>
      </c>
      <c r="C67" s="59" t="s">
        <v>306</v>
      </c>
      <c r="D67" s="59"/>
      <c r="E67" s="35">
        <f>VLOOKUP(B67,X:Y,2,0)</f>
        <v>1</v>
      </c>
      <c r="F67" s="35"/>
      <c r="G67" s="35"/>
      <c r="H67" s="35">
        <f>VLOOKUP(B67,AG:AH,2,0)</f>
        <v>1</v>
      </c>
      <c r="I67" s="35"/>
      <c r="J67" s="35" t="str">
        <f>VLOOKUP(B67,AM:AN,2,0)</f>
        <v>R</v>
      </c>
      <c r="K67" s="35"/>
      <c r="L67" s="35"/>
      <c r="M67" s="35"/>
      <c r="N67" s="35"/>
      <c r="O67" s="27">
        <f>SUM(E67:N67)</f>
        <v>2</v>
      </c>
    </row>
    <row r="68" spans="1:15" ht="15.75">
      <c r="A68" s="5">
        <v>62</v>
      </c>
      <c r="B68" s="58">
        <v>252</v>
      </c>
      <c r="C68" s="59" t="s">
        <v>285</v>
      </c>
      <c r="D68" s="59"/>
      <c r="E68" s="35">
        <f>VLOOKUP(B68,X:Y,2,0)</f>
        <v>1</v>
      </c>
      <c r="F68" s="35"/>
      <c r="G68" s="35"/>
      <c r="H68" s="35"/>
      <c r="I68" s="35"/>
      <c r="J68" s="35"/>
      <c r="K68" s="35"/>
      <c r="L68" s="35"/>
      <c r="M68" s="35"/>
      <c r="N68" s="35"/>
      <c r="O68" s="27">
        <f>SUM(E68:N68)</f>
        <v>1</v>
      </c>
    </row>
    <row r="69" spans="1:15" ht="15.75">
      <c r="A69" s="5">
        <v>63</v>
      </c>
      <c r="B69" s="58">
        <v>256</v>
      </c>
      <c r="C69" s="59" t="s">
        <v>289</v>
      </c>
      <c r="D69" s="59" t="s">
        <v>219</v>
      </c>
      <c r="E69" s="35">
        <f>VLOOKUP(B69,X:Y,2,0)</f>
        <v>1</v>
      </c>
      <c r="F69" s="35"/>
      <c r="G69" s="35"/>
      <c r="H69" s="35"/>
      <c r="I69" s="35"/>
      <c r="J69" s="35"/>
      <c r="K69" s="35"/>
      <c r="L69" s="35"/>
      <c r="M69" s="35"/>
      <c r="N69" s="35"/>
      <c r="O69" s="27">
        <f>SUM(E69:N69)</f>
        <v>1</v>
      </c>
    </row>
    <row r="70" spans="1:15" ht="15.75">
      <c r="A70" s="5">
        <v>64</v>
      </c>
      <c r="B70" s="58">
        <v>264</v>
      </c>
      <c r="C70" s="59" t="s">
        <v>564</v>
      </c>
      <c r="D70" s="59"/>
      <c r="E70" s="35"/>
      <c r="F70" s="35"/>
      <c r="G70" s="35"/>
      <c r="H70" s="35"/>
      <c r="I70" s="35"/>
      <c r="J70" s="35"/>
      <c r="K70" s="35"/>
      <c r="L70" s="35">
        <f>VLOOKUP(B70,AS:AT,2,0)</f>
        <v>1</v>
      </c>
      <c r="M70" s="35"/>
      <c r="N70" s="35"/>
      <c r="O70" s="27">
        <f>SUM(E70:N70)</f>
        <v>1</v>
      </c>
    </row>
    <row r="71" spans="1:15" ht="15.75">
      <c r="A71" s="5">
        <v>65</v>
      </c>
      <c r="B71" s="58">
        <v>266</v>
      </c>
      <c r="C71" s="59" t="s">
        <v>587</v>
      </c>
      <c r="D71" s="59"/>
      <c r="E71" s="35"/>
      <c r="F71" s="35"/>
      <c r="G71" s="35"/>
      <c r="H71" s="35"/>
      <c r="I71" s="35"/>
      <c r="J71" s="35"/>
      <c r="K71" s="35"/>
      <c r="L71" s="35"/>
      <c r="M71" s="35">
        <f>VLOOKUP(B71,AV:AW,2,0)</f>
        <v>1</v>
      </c>
      <c r="N71" s="35"/>
      <c r="O71" s="27">
        <f>SUM(E71:N71)</f>
        <v>1</v>
      </c>
    </row>
    <row r="72" spans="1:15" ht="15.75">
      <c r="A72" s="5">
        <v>66</v>
      </c>
      <c r="B72" s="58">
        <v>270</v>
      </c>
      <c r="C72" s="59" t="s">
        <v>291</v>
      </c>
      <c r="D72" s="59"/>
      <c r="E72" s="35">
        <f>VLOOKUP(B72,X:Y,2,0)</f>
        <v>1</v>
      </c>
      <c r="F72" s="35"/>
      <c r="G72" s="35"/>
      <c r="H72" s="35"/>
      <c r="I72" s="35"/>
      <c r="J72" s="35"/>
      <c r="K72" s="35"/>
      <c r="L72" s="35"/>
      <c r="M72" s="35"/>
      <c r="N72" s="35"/>
      <c r="O72" s="27">
        <f>SUM(E72:N72)</f>
        <v>1</v>
      </c>
    </row>
    <row r="73" spans="1:15" ht="15.75">
      <c r="A73" s="5">
        <v>67</v>
      </c>
      <c r="B73" s="58">
        <v>271</v>
      </c>
      <c r="C73" s="59" t="s">
        <v>292</v>
      </c>
      <c r="D73" s="59"/>
      <c r="E73" s="35">
        <f>VLOOKUP(B73,X:Y,2,0)</f>
        <v>1</v>
      </c>
      <c r="F73" s="35"/>
      <c r="G73" s="35"/>
      <c r="H73" s="35"/>
      <c r="I73" s="35"/>
      <c r="J73" s="35"/>
      <c r="K73" s="35"/>
      <c r="L73" s="35"/>
      <c r="M73" s="35"/>
      <c r="N73" s="35"/>
      <c r="O73" s="27">
        <f>SUM(E73:N73)</f>
        <v>1</v>
      </c>
    </row>
    <row r="74" spans="1:15" ht="15.75">
      <c r="A74" s="5">
        <v>68</v>
      </c>
      <c r="B74" s="58">
        <v>282</v>
      </c>
      <c r="C74" s="59" t="s">
        <v>418</v>
      </c>
      <c r="D74" s="59" t="s">
        <v>20</v>
      </c>
      <c r="E74" s="35"/>
      <c r="F74" s="35"/>
      <c r="G74" s="35"/>
      <c r="H74" s="35" t="str">
        <f>VLOOKUP(B74,AG:AH,2,0)</f>
        <v>R</v>
      </c>
      <c r="I74" s="35"/>
      <c r="J74" s="35"/>
      <c r="K74" s="35"/>
      <c r="L74" s="35">
        <f>VLOOKUP(B74,AS:AT,2,0)</f>
        <v>1</v>
      </c>
      <c r="M74" s="35"/>
      <c r="N74" s="35"/>
      <c r="O74" s="27">
        <f>SUM(E74:N74)</f>
        <v>1</v>
      </c>
    </row>
    <row r="75" spans="1:15" ht="15.75">
      <c r="A75" s="5">
        <v>69</v>
      </c>
      <c r="B75" s="58">
        <v>284</v>
      </c>
      <c r="C75" s="59" t="s">
        <v>490</v>
      </c>
      <c r="D75" s="59" t="s">
        <v>51</v>
      </c>
      <c r="E75" s="35"/>
      <c r="F75" s="35"/>
      <c r="G75" s="35"/>
      <c r="H75" s="35">
        <f>VLOOKUP(B75,AG:AH,2,0)</f>
        <v>1</v>
      </c>
      <c r="I75" s="35"/>
      <c r="J75" s="35"/>
      <c r="K75" s="35"/>
      <c r="L75" s="35"/>
      <c r="M75" s="35"/>
      <c r="N75" s="35"/>
      <c r="O75" s="27">
        <f>SUM(E75:N75)</f>
        <v>1</v>
      </c>
    </row>
    <row r="76" spans="1:15" ht="15.75">
      <c r="A76" s="5">
        <v>70</v>
      </c>
      <c r="B76" s="58">
        <v>299</v>
      </c>
      <c r="C76" s="59" t="s">
        <v>298</v>
      </c>
      <c r="D76" s="59"/>
      <c r="E76" s="35">
        <f>VLOOKUP(B76,X:Y,2,0)</f>
        <v>1</v>
      </c>
      <c r="F76" s="35"/>
      <c r="G76" s="35"/>
      <c r="H76" s="35"/>
      <c r="I76" s="35"/>
      <c r="J76" s="35"/>
      <c r="K76" s="35"/>
      <c r="L76" s="35"/>
      <c r="M76" s="35"/>
      <c r="N76" s="35"/>
      <c r="O76" s="27">
        <f>SUM(E76:N76)</f>
        <v>1</v>
      </c>
    </row>
    <row r="77" spans="1:15" ht="15.75">
      <c r="A77" s="5">
        <v>71</v>
      </c>
      <c r="B77" s="58">
        <v>307</v>
      </c>
      <c r="C77" s="59" t="s">
        <v>492</v>
      </c>
      <c r="D77" s="59"/>
      <c r="E77" s="35"/>
      <c r="F77" s="35"/>
      <c r="G77" s="35"/>
      <c r="H77" s="35">
        <f>VLOOKUP(B77,AG:AH,2,0)</f>
        <v>1</v>
      </c>
      <c r="I77" s="35"/>
      <c r="J77" s="35"/>
      <c r="K77" s="35"/>
      <c r="L77" s="35"/>
      <c r="M77" s="35"/>
      <c r="N77" s="35"/>
      <c r="O77" s="27">
        <f>SUM(E77:N77)</f>
        <v>1</v>
      </c>
    </row>
    <row r="78" spans="1:15" ht="15.75">
      <c r="A78" s="5">
        <v>72</v>
      </c>
      <c r="B78" s="58">
        <v>311</v>
      </c>
      <c r="C78" s="59" t="s">
        <v>104</v>
      </c>
      <c r="D78" s="59"/>
      <c r="E78" s="35"/>
      <c r="F78" s="35"/>
      <c r="G78" s="35"/>
      <c r="H78" s="35">
        <f>VLOOKUP(B78,AG:AH,2,0)</f>
        <v>1</v>
      </c>
      <c r="I78" s="35"/>
      <c r="J78" s="35"/>
      <c r="K78" s="35"/>
      <c r="L78" s="35"/>
      <c r="M78" s="35"/>
      <c r="N78" s="35"/>
      <c r="O78" s="27">
        <f>SUM(E78:N78)</f>
        <v>1</v>
      </c>
    </row>
    <row r="79" spans="1:15" ht="15.75">
      <c r="A79" s="5">
        <v>73</v>
      </c>
      <c r="B79" s="58">
        <v>355</v>
      </c>
      <c r="C79" s="59" t="s">
        <v>533</v>
      </c>
      <c r="D79" s="59"/>
      <c r="E79" s="35"/>
      <c r="F79" s="35"/>
      <c r="G79" s="35"/>
      <c r="H79" s="35"/>
      <c r="I79" s="35"/>
      <c r="J79" s="35">
        <f>VLOOKUP(B79,AM:AN,2,0)</f>
        <v>1</v>
      </c>
      <c r="K79" s="35"/>
      <c r="L79" s="35"/>
      <c r="M79" s="35"/>
      <c r="N79" s="35"/>
      <c r="O79" s="27">
        <f>SUM(E79:N79)</f>
        <v>1</v>
      </c>
    </row>
    <row r="80" spans="1:15" ht="15.75">
      <c r="A80" s="5">
        <v>74</v>
      </c>
      <c r="B80" s="58">
        <v>388</v>
      </c>
      <c r="C80" s="59" t="s">
        <v>453</v>
      </c>
      <c r="D80" s="59" t="s">
        <v>497</v>
      </c>
      <c r="E80" s="35"/>
      <c r="F80" s="35"/>
      <c r="G80" s="35"/>
      <c r="H80" s="35">
        <f>VLOOKUP(B80,AG:AH,2,0)</f>
        <v>1</v>
      </c>
      <c r="I80" s="35"/>
      <c r="J80" s="35"/>
      <c r="K80" s="35"/>
      <c r="L80" s="35"/>
      <c r="M80" s="35"/>
      <c r="N80" s="35"/>
      <c r="O80" s="27">
        <f>SUM(E80:N80)</f>
        <v>1</v>
      </c>
    </row>
    <row r="81" spans="1:15" ht="15.75">
      <c r="A81" s="5">
        <v>75</v>
      </c>
      <c r="B81" s="58">
        <v>396</v>
      </c>
      <c r="C81" s="59" t="s">
        <v>569</v>
      </c>
      <c r="D81" s="59" t="s">
        <v>111</v>
      </c>
      <c r="E81" s="35"/>
      <c r="F81" s="35"/>
      <c r="G81" s="35"/>
      <c r="H81" s="35"/>
      <c r="I81" s="35"/>
      <c r="J81" s="35"/>
      <c r="K81" s="35"/>
      <c r="L81" s="35">
        <f>VLOOKUP(B81,AS:AT,2,0)</f>
        <v>1</v>
      </c>
      <c r="M81" s="35"/>
      <c r="N81" s="35"/>
      <c r="O81" s="27">
        <f>SUM(E81:N81)</f>
        <v>1</v>
      </c>
    </row>
    <row r="82" spans="2:15" ht="15.75">
      <c r="B82" s="58">
        <v>263</v>
      </c>
      <c r="C82" s="59" t="s">
        <v>563</v>
      </c>
      <c r="D82" s="59" t="s">
        <v>73</v>
      </c>
      <c r="E82" s="35"/>
      <c r="F82" s="35"/>
      <c r="G82" s="35"/>
      <c r="H82" s="35"/>
      <c r="I82" s="35"/>
      <c r="J82" s="35"/>
      <c r="K82" s="35"/>
      <c r="L82" s="35" t="str">
        <f>VLOOKUP(B82,AS:AT,2,0)</f>
        <v>R</v>
      </c>
      <c r="M82" s="35"/>
      <c r="N82" s="35"/>
      <c r="O82" s="27">
        <f>SUM(E82:N82)</f>
        <v>0</v>
      </c>
    </row>
    <row r="83" spans="2:15" ht="15.75">
      <c r="B83" s="58">
        <v>265</v>
      </c>
      <c r="C83" s="59" t="s">
        <v>565</v>
      </c>
      <c r="D83" s="59"/>
      <c r="E83" s="35"/>
      <c r="F83" s="35"/>
      <c r="G83" s="35"/>
      <c r="H83" s="35"/>
      <c r="I83" s="35"/>
      <c r="J83" s="35"/>
      <c r="K83" s="35"/>
      <c r="L83" s="35" t="str">
        <f>VLOOKUP(B83,AS:AT,2,0)</f>
        <v>R</v>
      </c>
      <c r="M83" s="35"/>
      <c r="N83" s="35"/>
      <c r="O83" s="27">
        <f>SUM(E83:N83)</f>
        <v>0</v>
      </c>
    </row>
    <row r="84" spans="2:15" ht="15.75">
      <c r="B84" s="58">
        <v>327</v>
      </c>
      <c r="C84" s="59" t="s">
        <v>506</v>
      </c>
      <c r="D84" s="59" t="s">
        <v>173</v>
      </c>
      <c r="E84" s="35"/>
      <c r="F84" s="35"/>
      <c r="G84" s="35"/>
      <c r="H84" s="35"/>
      <c r="I84" s="35"/>
      <c r="J84" s="35"/>
      <c r="K84" s="35"/>
      <c r="L84" s="35" t="str">
        <f>VLOOKUP(B84,AS:AT,2,0)</f>
        <v>R</v>
      </c>
      <c r="M84" s="35" t="str">
        <f>VLOOKUP(B84,AV:AW,2,0)</f>
        <v>R</v>
      </c>
      <c r="N84" s="35"/>
      <c r="O84" s="27">
        <f>SUM(E84:N84)</f>
        <v>0</v>
      </c>
    </row>
    <row r="85" spans="2:15" ht="15.75">
      <c r="B85" s="58">
        <v>347</v>
      </c>
      <c r="C85" s="59" t="s">
        <v>430</v>
      </c>
      <c r="D85" s="59"/>
      <c r="E85" s="35" t="str">
        <f>VLOOKUP(B85,X:Y,2,0)</f>
        <v>R</v>
      </c>
      <c r="F85" s="35"/>
      <c r="G85" s="35"/>
      <c r="H85" s="35"/>
      <c r="I85" s="35"/>
      <c r="J85" s="35"/>
      <c r="K85" s="35"/>
      <c r="L85" s="35"/>
      <c r="M85" s="35"/>
      <c r="N85" s="35"/>
      <c r="O85" s="27">
        <f>SUM(E85:N85)</f>
        <v>0</v>
      </c>
    </row>
    <row r="86" spans="2:15" ht="15.75">
      <c r="B86" s="58">
        <v>369</v>
      </c>
      <c r="C86" s="59" t="s">
        <v>433</v>
      </c>
      <c r="D86" s="59"/>
      <c r="E86" s="35" t="str">
        <f>VLOOKUP(B86,X:Y,2,0)</f>
        <v>R</v>
      </c>
      <c r="F86" s="35"/>
      <c r="G86" s="35"/>
      <c r="H86" s="35"/>
      <c r="I86" s="35"/>
      <c r="J86" s="35"/>
      <c r="K86" s="35"/>
      <c r="L86" s="35"/>
      <c r="M86" s="35"/>
      <c r="N86" s="35"/>
      <c r="O86" s="27">
        <f>SUM(E86:N86)</f>
        <v>0</v>
      </c>
    </row>
    <row r="87" spans="2:15" ht="15.75">
      <c r="B87" s="106">
        <v>245</v>
      </c>
      <c r="C87" s="107" t="s">
        <v>570</v>
      </c>
      <c r="D87" s="75"/>
      <c r="L87" s="35" t="str">
        <f>VLOOKUP(B87,AS:AT,2,0)</f>
        <v>R</v>
      </c>
      <c r="M87" s="35"/>
      <c r="N87" s="35"/>
      <c r="O87" s="27">
        <f>SUM(E87:N87)</f>
        <v>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50"/>
  <sheetViews>
    <sheetView showGridLines="0" zoomScalePageLayoutView="0" workbookViewId="0" topLeftCell="A1">
      <selection activeCell="S8" sqref="S8"/>
    </sheetView>
  </sheetViews>
  <sheetFormatPr defaultColWidth="12" defaultRowHeight="12.75"/>
  <cols>
    <col min="1" max="1" width="8.83203125" style="5" customWidth="1"/>
    <col min="2" max="2" width="9.83203125" style="0" customWidth="1"/>
    <col min="3" max="3" width="25.83203125" style="3" customWidth="1"/>
    <col min="4" max="4" width="35.83203125" style="3" customWidth="1"/>
    <col min="5" max="6" width="5.33203125" style="6" customWidth="1"/>
    <col min="7" max="7" width="5.33203125" style="96" customWidth="1"/>
    <col min="8" max="11" width="5.33203125" style="6" customWidth="1"/>
    <col min="12" max="12" width="5.33203125" style="100" customWidth="1"/>
    <col min="13" max="14" width="5.33203125" style="78" customWidth="1"/>
    <col min="15" max="15" width="7.16015625" style="12" customWidth="1"/>
  </cols>
  <sheetData>
    <row r="1" spans="1:28" ht="28.5">
      <c r="A1" s="41"/>
      <c r="B1" s="32" t="s">
        <v>591</v>
      </c>
      <c r="C1" s="42"/>
      <c r="D1" s="43"/>
      <c r="E1" s="43"/>
      <c r="F1" s="43"/>
      <c r="G1" s="47"/>
      <c r="H1" s="43"/>
      <c r="I1" s="43"/>
      <c r="J1" s="43"/>
      <c r="K1" s="43"/>
      <c r="L1" s="42"/>
      <c r="X1" s="61">
        <v>521</v>
      </c>
      <c r="Y1" s="61">
        <v>25</v>
      </c>
      <c r="AA1" s="61">
        <v>521</v>
      </c>
      <c r="AB1" s="61">
        <v>25</v>
      </c>
    </row>
    <row r="2" spans="1:28" ht="21">
      <c r="A2" s="36"/>
      <c r="B2" s="33" t="s">
        <v>15</v>
      </c>
      <c r="C2" s="38"/>
      <c r="D2" s="39"/>
      <c r="E2" s="39"/>
      <c r="F2" s="39"/>
      <c r="G2" s="48"/>
      <c r="H2" s="39"/>
      <c r="I2" s="39"/>
      <c r="J2" s="39"/>
      <c r="K2" s="39"/>
      <c r="L2" s="38"/>
      <c r="X2" s="61">
        <v>594</v>
      </c>
      <c r="Y2" s="61">
        <v>22</v>
      </c>
      <c r="AA2" s="61">
        <v>594</v>
      </c>
      <c r="AB2" s="61">
        <v>22</v>
      </c>
    </row>
    <row r="3" spans="1:28" ht="12" customHeight="1">
      <c r="A3" s="24"/>
      <c r="B3" s="29"/>
      <c r="C3" s="29"/>
      <c r="D3" s="24"/>
      <c r="E3" s="24"/>
      <c r="F3" s="24"/>
      <c r="G3" s="49"/>
      <c r="H3" s="24"/>
      <c r="I3" s="24"/>
      <c r="J3" s="24"/>
      <c r="K3" s="24"/>
      <c r="L3" s="24"/>
      <c r="M3" s="108"/>
      <c r="X3" s="61">
        <v>540</v>
      </c>
      <c r="Y3" s="61">
        <v>20</v>
      </c>
      <c r="AA3" s="61">
        <v>577</v>
      </c>
      <c r="AB3" s="61">
        <v>20</v>
      </c>
    </row>
    <row r="4" spans="1:28" ht="21">
      <c r="A4" s="36"/>
      <c r="B4" s="34" t="s">
        <v>5</v>
      </c>
      <c r="C4" s="37"/>
      <c r="D4" s="39"/>
      <c r="E4" s="39"/>
      <c r="F4" s="39"/>
      <c r="G4" s="48"/>
      <c r="H4" s="39"/>
      <c r="I4" s="39"/>
      <c r="J4" s="39"/>
      <c r="K4" s="39"/>
      <c r="L4" s="39"/>
      <c r="X4" s="61">
        <v>596</v>
      </c>
      <c r="Y4" s="61">
        <v>18</v>
      </c>
      <c r="AA4" s="61">
        <v>630</v>
      </c>
      <c r="AB4" s="61">
        <v>18</v>
      </c>
    </row>
    <row r="5" spans="1:28" ht="15.75">
      <c r="A5" s="23"/>
      <c r="B5" s="31"/>
      <c r="C5" s="24"/>
      <c r="D5" s="24"/>
      <c r="E5" s="24"/>
      <c r="F5" s="24"/>
      <c r="G5" s="49"/>
      <c r="H5" s="24"/>
      <c r="I5" s="24"/>
      <c r="J5" s="24"/>
      <c r="K5" s="24"/>
      <c r="L5" s="24"/>
      <c r="X5" s="61">
        <v>630</v>
      </c>
      <c r="Y5" s="61">
        <v>16</v>
      </c>
      <c r="AA5" s="61">
        <v>540</v>
      </c>
      <c r="AB5" s="61">
        <v>16</v>
      </c>
    </row>
    <row r="6" spans="1:28" s="17" customFormat="1" ht="15.75">
      <c r="A6" s="27" t="s">
        <v>2</v>
      </c>
      <c r="B6" s="28" t="s">
        <v>11</v>
      </c>
      <c r="C6" s="27" t="s">
        <v>0</v>
      </c>
      <c r="D6" s="27" t="s">
        <v>9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1</v>
      </c>
      <c r="P6" s="16"/>
      <c r="X6" s="61">
        <v>577</v>
      </c>
      <c r="Y6" s="61">
        <v>15</v>
      </c>
      <c r="AA6" s="61">
        <v>596</v>
      </c>
      <c r="AB6" s="61">
        <v>15</v>
      </c>
    </row>
    <row r="7" spans="1:28" s="17" customFormat="1" ht="15.75">
      <c r="A7" s="27">
        <v>1</v>
      </c>
      <c r="B7" s="115">
        <v>594</v>
      </c>
      <c r="C7" s="114" t="s">
        <v>325</v>
      </c>
      <c r="D7" s="114" t="s">
        <v>48</v>
      </c>
      <c r="E7" s="35">
        <f>VLOOKUP(B7,X:Y,2,0)</f>
        <v>22</v>
      </c>
      <c r="F7" s="35">
        <f>VLOOKUP(B7,AA:AB,2,0)</f>
        <v>22</v>
      </c>
      <c r="G7" s="35">
        <f>VLOOKUP(B7,AD:AE,2,0)</f>
        <v>22</v>
      </c>
      <c r="H7" s="35">
        <f>VLOOKUP(B7,AG:AH,2,0)</f>
        <v>25</v>
      </c>
      <c r="I7" s="35">
        <f>VLOOKUP(B7,AJ:AK,2,0)</f>
        <v>22</v>
      </c>
      <c r="J7" s="35">
        <f>VLOOKUP(B7,AM:AN,2,0)</f>
        <v>22</v>
      </c>
      <c r="K7" s="35">
        <f>VLOOKUP(B7,AP:AQ,2,0)</f>
        <v>25</v>
      </c>
      <c r="L7" s="35">
        <f>VLOOKUP(B7,AS:AT,2,0)</f>
        <v>25</v>
      </c>
      <c r="M7" s="35">
        <f>VLOOKUP(B7,AV:AW,2,0)</f>
        <v>20</v>
      </c>
      <c r="N7" s="35">
        <f>VLOOKUP(B7,AY:AZ,2,0)</f>
        <v>22</v>
      </c>
      <c r="O7" s="27">
        <f>SUM(E7:N7)</f>
        <v>227</v>
      </c>
      <c r="P7" s="16"/>
      <c r="X7" s="61">
        <v>502</v>
      </c>
      <c r="Y7" s="61">
        <v>14</v>
      </c>
      <c r="AA7" s="61">
        <v>512</v>
      </c>
      <c r="AB7" s="61">
        <v>14</v>
      </c>
    </row>
    <row r="8" spans="1:28" s="17" customFormat="1" ht="15.75">
      <c r="A8" s="27">
        <v>2</v>
      </c>
      <c r="B8" s="115">
        <v>630</v>
      </c>
      <c r="C8" s="114" t="s">
        <v>326</v>
      </c>
      <c r="D8" s="114" t="s">
        <v>17</v>
      </c>
      <c r="E8" s="35">
        <f>VLOOKUP(B8,X:Y,2,0)</f>
        <v>16</v>
      </c>
      <c r="F8" s="35">
        <f>VLOOKUP(B8,AA:AB,2,0)</f>
        <v>18</v>
      </c>
      <c r="G8" s="35">
        <f>VLOOKUP(B8,AD:AE,2,0)</f>
        <v>25</v>
      </c>
      <c r="H8" s="35">
        <f>VLOOKUP(B8,AG:AH,2,0)</f>
        <v>14</v>
      </c>
      <c r="I8" s="35">
        <f>VLOOKUP(B8,AJ:AK,2,0)</f>
        <v>16</v>
      </c>
      <c r="J8" s="35" t="str">
        <f>VLOOKUP(B8,AM:AN,2,0)</f>
        <v>D</v>
      </c>
      <c r="K8" s="35">
        <f>VLOOKUP(B8,AP:AQ,2,0)</f>
        <v>22</v>
      </c>
      <c r="L8" s="35">
        <f>VLOOKUP(B8,AS:AT,2,0)</f>
        <v>22</v>
      </c>
      <c r="M8" s="35">
        <f>VLOOKUP(B8,AV:AW,2,0)</f>
        <v>22</v>
      </c>
      <c r="N8" s="35">
        <f>VLOOKUP(B8,AY:AZ,2,0)</f>
        <v>25</v>
      </c>
      <c r="O8" s="27">
        <f>SUM(E8:N8)</f>
        <v>180</v>
      </c>
      <c r="P8" s="16"/>
      <c r="X8" s="61">
        <v>515</v>
      </c>
      <c r="Y8" s="61">
        <v>13</v>
      </c>
      <c r="AA8" s="61">
        <v>507</v>
      </c>
      <c r="AB8" s="61">
        <v>13</v>
      </c>
    </row>
    <row r="9" spans="1:52" s="17" customFormat="1" ht="15.75">
      <c r="A9" s="27">
        <v>3</v>
      </c>
      <c r="B9" s="115">
        <v>577</v>
      </c>
      <c r="C9" s="114" t="s">
        <v>324</v>
      </c>
      <c r="D9" s="114" t="s">
        <v>321</v>
      </c>
      <c r="E9" s="35">
        <f>VLOOKUP(B9,X:Y,2,0)</f>
        <v>15</v>
      </c>
      <c r="F9" s="35">
        <f>VLOOKUP(B9,AA:AB,2,0)</f>
        <v>20</v>
      </c>
      <c r="G9" s="35">
        <f>VLOOKUP(B9,AD:AE,2,0)</f>
        <v>20</v>
      </c>
      <c r="H9" s="35">
        <f>VLOOKUP(B9,AG:AH,2,0)</f>
        <v>16</v>
      </c>
      <c r="I9" s="35">
        <f>VLOOKUP(B9,AJ:AK,2,0)</f>
        <v>15</v>
      </c>
      <c r="J9" s="35"/>
      <c r="K9" s="35"/>
      <c r="L9" s="35">
        <f>VLOOKUP(B9,AS:AT,2,0)</f>
        <v>20</v>
      </c>
      <c r="M9" s="35">
        <f>VLOOKUP(B9,AV:AW,2,0)</f>
        <v>16</v>
      </c>
      <c r="N9" s="35">
        <f>VLOOKUP(B9,AY:AZ,2,0)</f>
        <v>18</v>
      </c>
      <c r="O9" s="27">
        <f>SUM(E9:N9)</f>
        <v>140</v>
      </c>
      <c r="P9" s="16"/>
      <c r="X9" s="61">
        <v>555</v>
      </c>
      <c r="Y9" s="61">
        <v>12</v>
      </c>
      <c r="AA9" s="61">
        <v>515</v>
      </c>
      <c r="AB9" s="61">
        <v>12</v>
      </c>
      <c r="AD9" s="61">
        <v>630</v>
      </c>
      <c r="AE9" s="61">
        <v>25</v>
      </c>
      <c r="AG9" s="61">
        <v>594</v>
      </c>
      <c r="AH9" s="61">
        <v>25</v>
      </c>
      <c r="AJ9" s="61">
        <v>534</v>
      </c>
      <c r="AK9" s="61">
        <v>25</v>
      </c>
      <c r="AM9" s="61">
        <v>534</v>
      </c>
      <c r="AN9" s="61">
        <v>25</v>
      </c>
      <c r="AP9" s="61">
        <v>594</v>
      </c>
      <c r="AQ9" s="61">
        <v>25</v>
      </c>
      <c r="AS9" s="61">
        <v>594</v>
      </c>
      <c r="AT9" s="61">
        <v>25</v>
      </c>
      <c r="AV9" s="61">
        <v>534</v>
      </c>
      <c r="AW9" s="61">
        <v>25</v>
      </c>
      <c r="AY9" s="61">
        <v>630</v>
      </c>
      <c r="AZ9" s="61">
        <v>25</v>
      </c>
    </row>
    <row r="10" spans="1:52" s="17" customFormat="1" ht="15.75">
      <c r="A10" s="27">
        <v>4</v>
      </c>
      <c r="B10" s="115">
        <v>515</v>
      </c>
      <c r="C10" s="114" t="s">
        <v>320</v>
      </c>
      <c r="D10" s="114" t="s">
        <v>35</v>
      </c>
      <c r="E10" s="35">
        <f>VLOOKUP(B10,X:Y,2,0)</f>
        <v>13</v>
      </c>
      <c r="F10" s="35">
        <f>VLOOKUP(B10,AA:AB,2,0)</f>
        <v>12</v>
      </c>
      <c r="G10" s="35"/>
      <c r="H10" s="35">
        <f>VLOOKUP(B10,AG:AH,2,0)</f>
        <v>12</v>
      </c>
      <c r="I10" s="35">
        <f>VLOOKUP(B10,AJ:AK,2,0)</f>
        <v>14</v>
      </c>
      <c r="J10" s="35">
        <f>VLOOKUP(B10,AM:AN,2,0)</f>
        <v>18</v>
      </c>
      <c r="K10" s="35">
        <f>VLOOKUP(B10,AP:AQ,2,0)</f>
        <v>20</v>
      </c>
      <c r="L10" s="35">
        <f>VLOOKUP(B10,AS:AT,2,0)</f>
        <v>18</v>
      </c>
      <c r="M10" s="35">
        <f>VLOOKUP(B10,AV:AW,2,0)</f>
        <v>14</v>
      </c>
      <c r="N10" s="35">
        <f>VLOOKUP(B10,AY:AZ,2,0)</f>
        <v>16</v>
      </c>
      <c r="O10" s="27">
        <f>SUM(E10:N10)</f>
        <v>137</v>
      </c>
      <c r="P10" s="16"/>
      <c r="X10" s="61">
        <v>512</v>
      </c>
      <c r="Y10" s="61">
        <v>11</v>
      </c>
      <c r="AA10" s="61">
        <v>502</v>
      </c>
      <c r="AB10" s="61">
        <v>11</v>
      </c>
      <c r="AD10" s="61">
        <v>594</v>
      </c>
      <c r="AE10" s="61">
        <v>22</v>
      </c>
      <c r="AG10" s="61">
        <v>534</v>
      </c>
      <c r="AH10" s="61">
        <v>22</v>
      </c>
      <c r="AJ10" s="61">
        <v>594</v>
      </c>
      <c r="AK10" s="61">
        <v>22</v>
      </c>
      <c r="AM10" s="61">
        <v>594</v>
      </c>
      <c r="AN10" s="61">
        <v>22</v>
      </c>
      <c r="AP10" s="61">
        <v>630</v>
      </c>
      <c r="AQ10" s="61">
        <v>22</v>
      </c>
      <c r="AS10" s="61">
        <v>630</v>
      </c>
      <c r="AT10" s="61">
        <v>22</v>
      </c>
      <c r="AV10" s="61">
        <v>630</v>
      </c>
      <c r="AW10" s="61">
        <v>22</v>
      </c>
      <c r="AY10" s="61">
        <v>594</v>
      </c>
      <c r="AZ10" s="61">
        <v>22</v>
      </c>
    </row>
    <row r="11" spans="1:52" s="17" customFormat="1" ht="15.75">
      <c r="A11" s="27">
        <v>5</v>
      </c>
      <c r="B11" s="115">
        <v>540</v>
      </c>
      <c r="C11" s="114" t="s">
        <v>440</v>
      </c>
      <c r="D11" s="114" t="s">
        <v>321</v>
      </c>
      <c r="E11" s="35">
        <f>VLOOKUP(B11,X:Y,2,0)</f>
        <v>20</v>
      </c>
      <c r="F11" s="35">
        <f>VLOOKUP(B11,AA:AB,2,0)</f>
        <v>16</v>
      </c>
      <c r="G11" s="35">
        <f>VLOOKUP(B11,AD:AE,2,0)</f>
        <v>16</v>
      </c>
      <c r="H11" s="35">
        <f>VLOOKUP(B11,AG:AH,2,0)</f>
        <v>20</v>
      </c>
      <c r="I11" s="35">
        <f>VLOOKUP(B11,AJ:AK,2,0)</f>
        <v>20</v>
      </c>
      <c r="J11" s="35"/>
      <c r="K11" s="35"/>
      <c r="L11" s="35" t="str">
        <f>VLOOKUP(B11,AS:AT,2,0)</f>
        <v>D</v>
      </c>
      <c r="M11" s="35">
        <f>VLOOKUP(B11,AV:AW,2,0)</f>
        <v>18</v>
      </c>
      <c r="N11" s="35">
        <f>VLOOKUP(B11,AY:AZ,2,0)</f>
        <v>20</v>
      </c>
      <c r="O11" s="27">
        <f>SUM(E11:N11)</f>
        <v>130</v>
      </c>
      <c r="P11" s="16"/>
      <c r="X11" s="17">
        <v>507</v>
      </c>
      <c r="Y11" s="17" t="s">
        <v>67</v>
      </c>
      <c r="AD11" s="61">
        <v>577</v>
      </c>
      <c r="AE11" s="61">
        <v>20</v>
      </c>
      <c r="AG11" s="61">
        <v>540</v>
      </c>
      <c r="AH11" s="61">
        <v>20</v>
      </c>
      <c r="AJ11" s="61">
        <v>540</v>
      </c>
      <c r="AK11" s="61">
        <v>20</v>
      </c>
      <c r="AM11" s="61">
        <v>529</v>
      </c>
      <c r="AN11" s="61">
        <v>20</v>
      </c>
      <c r="AP11" s="61">
        <v>515</v>
      </c>
      <c r="AQ11" s="61">
        <v>20</v>
      </c>
      <c r="AS11" s="61">
        <v>577</v>
      </c>
      <c r="AT11" s="61">
        <v>20</v>
      </c>
      <c r="AV11" s="61">
        <v>594</v>
      </c>
      <c r="AW11" s="61">
        <v>20</v>
      </c>
      <c r="AY11" s="61">
        <v>540</v>
      </c>
      <c r="AZ11" s="61">
        <v>20</v>
      </c>
    </row>
    <row r="12" spans="1:52" s="17" customFormat="1" ht="15.75">
      <c r="A12" s="27">
        <v>6</v>
      </c>
      <c r="B12" s="115">
        <v>507</v>
      </c>
      <c r="C12" s="114" t="s">
        <v>318</v>
      </c>
      <c r="D12" s="114" t="s">
        <v>107</v>
      </c>
      <c r="E12" s="35" t="str">
        <f>VLOOKUP(B12,X:Y,2,0)</f>
        <v>R</v>
      </c>
      <c r="F12" s="35">
        <f>VLOOKUP(B12,AA:AB,2,0)</f>
        <v>13</v>
      </c>
      <c r="G12" s="35">
        <f>VLOOKUP(B12,AD:AE,2,0)</f>
        <v>18</v>
      </c>
      <c r="H12" s="35">
        <f>VLOOKUP(B12,AG:AH,2,0)</f>
        <v>13</v>
      </c>
      <c r="I12" s="35"/>
      <c r="J12" s="35">
        <f>VLOOKUP(B12,AM:AN,2,0)</f>
        <v>15</v>
      </c>
      <c r="K12" s="35">
        <f>VLOOKUP(B12,AP:AQ,2,0)</f>
        <v>16</v>
      </c>
      <c r="L12" s="35">
        <f>VLOOKUP(B12,AS:AT,2,0)</f>
        <v>15</v>
      </c>
      <c r="M12" s="35"/>
      <c r="N12" s="35">
        <f>VLOOKUP(B12,AY:AZ,2,0)</f>
        <v>14</v>
      </c>
      <c r="O12" s="27">
        <f>SUM(E12:N12)</f>
        <v>104</v>
      </c>
      <c r="P12" s="16"/>
      <c r="S12" s="17" t="s">
        <v>337</v>
      </c>
      <c r="AD12" s="61">
        <v>507</v>
      </c>
      <c r="AE12" s="61">
        <v>18</v>
      </c>
      <c r="AG12" s="61">
        <v>529</v>
      </c>
      <c r="AH12" s="61">
        <v>18</v>
      </c>
      <c r="AJ12" s="61">
        <v>529</v>
      </c>
      <c r="AK12" s="61">
        <v>18</v>
      </c>
      <c r="AM12" s="61">
        <v>515</v>
      </c>
      <c r="AN12" s="61">
        <v>18</v>
      </c>
      <c r="AP12" s="61">
        <v>591</v>
      </c>
      <c r="AQ12" s="61">
        <v>18</v>
      </c>
      <c r="AS12" s="61">
        <v>515</v>
      </c>
      <c r="AT12" s="61">
        <v>18</v>
      </c>
      <c r="AV12" s="61">
        <v>540</v>
      </c>
      <c r="AW12" s="61">
        <v>18</v>
      </c>
      <c r="AY12" s="61">
        <v>577</v>
      </c>
      <c r="AZ12" s="61">
        <v>18</v>
      </c>
    </row>
    <row r="13" spans="1:52" s="17" customFormat="1" ht="15.75">
      <c r="A13" s="27">
        <v>7</v>
      </c>
      <c r="B13" s="115">
        <v>534</v>
      </c>
      <c r="C13" s="114" t="s">
        <v>500</v>
      </c>
      <c r="D13" s="114" t="s">
        <v>499</v>
      </c>
      <c r="E13" s="35"/>
      <c r="F13" s="35"/>
      <c r="G13" s="35"/>
      <c r="H13" s="35">
        <f>VLOOKUP(B13,AG:AH,2,0)</f>
        <v>22</v>
      </c>
      <c r="I13" s="35">
        <f>VLOOKUP(B13,AJ:AK,2,0)</f>
        <v>25</v>
      </c>
      <c r="J13" s="35">
        <f>VLOOKUP(B13,AM:AN,2,0)</f>
        <v>25</v>
      </c>
      <c r="K13" s="35"/>
      <c r="L13" s="35"/>
      <c r="M13" s="35">
        <f>VLOOKUP(B13,AV:AW,2,0)</f>
        <v>25</v>
      </c>
      <c r="N13" s="35"/>
      <c r="O13" s="27">
        <f>SUM(E13:N13)</f>
        <v>97</v>
      </c>
      <c r="P13" s="16"/>
      <c r="AD13" s="61">
        <v>540</v>
      </c>
      <c r="AE13" s="61">
        <v>16</v>
      </c>
      <c r="AG13" s="61">
        <v>577</v>
      </c>
      <c r="AH13" s="61">
        <v>16</v>
      </c>
      <c r="AJ13" s="61">
        <v>630</v>
      </c>
      <c r="AK13" s="61">
        <v>16</v>
      </c>
      <c r="AM13" s="61">
        <v>502</v>
      </c>
      <c r="AN13" s="61">
        <v>16</v>
      </c>
      <c r="AP13" s="61">
        <v>507</v>
      </c>
      <c r="AQ13" s="61">
        <v>16</v>
      </c>
      <c r="AS13" s="61">
        <v>555</v>
      </c>
      <c r="AT13" s="61">
        <v>16</v>
      </c>
      <c r="AV13" s="61">
        <v>577</v>
      </c>
      <c r="AW13" s="61">
        <v>16</v>
      </c>
      <c r="AY13" s="61">
        <v>515</v>
      </c>
      <c r="AZ13" s="61">
        <v>16</v>
      </c>
    </row>
    <row r="14" spans="1:52" s="18" customFormat="1" ht="15.75">
      <c r="A14" s="27">
        <v>8</v>
      </c>
      <c r="B14" s="115">
        <v>529</v>
      </c>
      <c r="C14" s="114" t="s">
        <v>498</v>
      </c>
      <c r="D14" s="114" t="s">
        <v>499</v>
      </c>
      <c r="E14" s="35"/>
      <c r="F14" s="35"/>
      <c r="G14" s="35"/>
      <c r="H14" s="35">
        <f>VLOOKUP(B14,AG:AH,2,0)</f>
        <v>18</v>
      </c>
      <c r="I14" s="35">
        <f>VLOOKUP(B14,AJ:AK,2,0)</f>
        <v>18</v>
      </c>
      <c r="J14" s="35">
        <f>VLOOKUP(B14,AM:AN,2,0)</f>
        <v>20</v>
      </c>
      <c r="K14" s="35"/>
      <c r="L14" s="35"/>
      <c r="M14" s="35">
        <f>VLOOKUP(B14,AV:AW,2,0)</f>
        <v>15</v>
      </c>
      <c r="N14" s="35"/>
      <c r="O14" s="27">
        <f>SUM(E14:N14)</f>
        <v>71</v>
      </c>
      <c r="AD14" s="61">
        <v>557</v>
      </c>
      <c r="AE14" s="78" t="s">
        <v>67</v>
      </c>
      <c r="AG14" s="61">
        <v>506</v>
      </c>
      <c r="AH14" s="61">
        <v>15</v>
      </c>
      <c r="AJ14" s="61">
        <v>577</v>
      </c>
      <c r="AK14" s="61">
        <v>15</v>
      </c>
      <c r="AM14" s="61">
        <v>507</v>
      </c>
      <c r="AN14" s="61">
        <v>15</v>
      </c>
      <c r="AS14" s="61">
        <v>507</v>
      </c>
      <c r="AT14" s="61">
        <v>15</v>
      </c>
      <c r="AV14" s="61">
        <v>529</v>
      </c>
      <c r="AW14" s="61">
        <v>15</v>
      </c>
      <c r="AY14" s="61">
        <v>591</v>
      </c>
      <c r="AZ14" s="61">
        <v>15</v>
      </c>
    </row>
    <row r="15" spans="1:52" ht="15.75" customHeight="1">
      <c r="A15" s="23">
        <v>9</v>
      </c>
      <c r="B15" s="115">
        <v>555</v>
      </c>
      <c r="C15" s="114" t="s">
        <v>323</v>
      </c>
      <c r="D15" s="114" t="s">
        <v>140</v>
      </c>
      <c r="E15" s="35">
        <f>VLOOKUP(B15,X:Y,2,0)</f>
        <v>12</v>
      </c>
      <c r="F15" s="35"/>
      <c r="G15" s="35"/>
      <c r="H15" s="35">
        <f>VLOOKUP(B15,AG:AH,2,0)</f>
        <v>10</v>
      </c>
      <c r="I15" s="35">
        <f>VLOOKUP(B15,AJ:AK,2,0)</f>
        <v>13</v>
      </c>
      <c r="J15" s="35">
        <f>VLOOKUP(B15,AM:AN,2,0)</f>
        <v>14</v>
      </c>
      <c r="K15" s="35"/>
      <c r="L15" s="35">
        <f>VLOOKUP(B15,AS:AT,2,0)</f>
        <v>16</v>
      </c>
      <c r="M15" s="35"/>
      <c r="N15" s="35"/>
      <c r="O15" s="27">
        <f>SUM(E15:N15)</f>
        <v>65</v>
      </c>
      <c r="AD15" s="17"/>
      <c r="AG15" s="61">
        <v>630</v>
      </c>
      <c r="AH15" s="61">
        <v>14</v>
      </c>
      <c r="AJ15" s="61">
        <v>515</v>
      </c>
      <c r="AK15" s="61">
        <v>14</v>
      </c>
      <c r="AM15" s="61">
        <v>555</v>
      </c>
      <c r="AN15" s="61">
        <v>14</v>
      </c>
      <c r="AS15" s="61">
        <v>519</v>
      </c>
      <c r="AT15" s="64" t="s">
        <v>67</v>
      </c>
      <c r="AV15" s="61">
        <v>515</v>
      </c>
      <c r="AW15" s="64">
        <v>14</v>
      </c>
      <c r="AY15" s="61">
        <v>507</v>
      </c>
      <c r="AZ15" s="64">
        <v>14</v>
      </c>
    </row>
    <row r="16" spans="1:52" ht="15.75" customHeight="1">
      <c r="A16" s="23">
        <v>10</v>
      </c>
      <c r="B16" s="115">
        <v>502</v>
      </c>
      <c r="C16" s="114" t="s">
        <v>317</v>
      </c>
      <c r="D16" s="114" t="s">
        <v>51</v>
      </c>
      <c r="E16" s="35">
        <f>VLOOKUP(B16,X:Y,2,0)</f>
        <v>14</v>
      </c>
      <c r="F16" s="35">
        <f>VLOOKUP(B16,AA:AB,2,0)</f>
        <v>11</v>
      </c>
      <c r="G16" s="35"/>
      <c r="H16" s="35"/>
      <c r="I16" s="35"/>
      <c r="J16" s="35">
        <f>VLOOKUP(B16,AM:AN,2,0)</f>
        <v>16</v>
      </c>
      <c r="K16" s="35"/>
      <c r="L16" s="35"/>
      <c r="M16" s="35" t="str">
        <f>VLOOKUP(B16,AV:AW,2,0)</f>
        <v>R</v>
      </c>
      <c r="N16" s="35">
        <f>VLOOKUP(B16,AY:AZ,2,0)</f>
        <v>13</v>
      </c>
      <c r="O16" s="27">
        <f>SUM(E16:N16)</f>
        <v>54</v>
      </c>
      <c r="AG16" s="61">
        <v>507</v>
      </c>
      <c r="AH16" s="61">
        <v>13</v>
      </c>
      <c r="AJ16" s="61">
        <v>555</v>
      </c>
      <c r="AK16" s="61">
        <v>13</v>
      </c>
      <c r="AM16" s="61">
        <v>630</v>
      </c>
      <c r="AN16" s="64" t="s">
        <v>534</v>
      </c>
      <c r="AS16" s="61">
        <v>591</v>
      </c>
      <c r="AT16" s="64" t="s">
        <v>67</v>
      </c>
      <c r="AV16" s="61">
        <v>502</v>
      </c>
      <c r="AW16" s="64" t="s">
        <v>67</v>
      </c>
      <c r="AY16" s="61">
        <v>502</v>
      </c>
      <c r="AZ16" s="64">
        <v>13</v>
      </c>
    </row>
    <row r="17" spans="1:46" ht="15.75" customHeight="1">
      <c r="A17" s="23">
        <v>11</v>
      </c>
      <c r="B17" s="115">
        <v>521</v>
      </c>
      <c r="C17" s="114" t="s">
        <v>322</v>
      </c>
      <c r="D17" s="114" t="s">
        <v>51</v>
      </c>
      <c r="E17" s="35">
        <f>VLOOKUP(B17,X:Y,2,0)</f>
        <v>25</v>
      </c>
      <c r="F17" s="35">
        <f>VLOOKUP(B17,AA:AB,2,0)</f>
        <v>25</v>
      </c>
      <c r="G17" s="35"/>
      <c r="H17" s="35"/>
      <c r="I17" s="35"/>
      <c r="J17" s="35"/>
      <c r="K17" s="35"/>
      <c r="L17" s="35"/>
      <c r="M17" s="35"/>
      <c r="N17" s="35"/>
      <c r="O17" s="27">
        <f>SUM(E17:N17)</f>
        <v>50</v>
      </c>
      <c r="AG17" s="61">
        <v>515</v>
      </c>
      <c r="AH17" s="61">
        <v>12</v>
      </c>
      <c r="AS17" s="61">
        <v>540</v>
      </c>
      <c r="AT17" s="64" t="s">
        <v>534</v>
      </c>
    </row>
    <row r="18" spans="1:34" ht="15.75" customHeight="1">
      <c r="A18" s="23">
        <v>12</v>
      </c>
      <c r="B18" s="115">
        <v>591</v>
      </c>
      <c r="C18" s="114" t="s">
        <v>501</v>
      </c>
      <c r="D18" s="114" t="s">
        <v>147</v>
      </c>
      <c r="E18" s="35"/>
      <c r="F18" s="35"/>
      <c r="G18" s="35"/>
      <c r="H18" s="35">
        <v>11</v>
      </c>
      <c r="I18" s="35"/>
      <c r="J18" s="35"/>
      <c r="K18" s="35">
        <f>VLOOKUP(B18,AP:AQ,2,0)</f>
        <v>18</v>
      </c>
      <c r="L18" s="35" t="str">
        <f>VLOOKUP(B18,AS:AT,2,0)</f>
        <v>R</v>
      </c>
      <c r="M18" s="35"/>
      <c r="N18" s="35">
        <f>VLOOKUP(B18,AY:AZ,2,0)</f>
        <v>15</v>
      </c>
      <c r="O18" s="27">
        <f>SUM(E18:N18)</f>
        <v>44</v>
      </c>
      <c r="AG18" s="61">
        <v>591</v>
      </c>
      <c r="AH18" s="61">
        <v>11</v>
      </c>
    </row>
    <row r="19" spans="1:34" ht="15.75" customHeight="1">
      <c r="A19" s="23">
        <v>13</v>
      </c>
      <c r="B19" s="115">
        <v>596</v>
      </c>
      <c r="C19" s="114" t="s">
        <v>160</v>
      </c>
      <c r="D19" s="114" t="s">
        <v>161</v>
      </c>
      <c r="E19" s="35">
        <f>VLOOKUP(B19,X:Y,2,0)</f>
        <v>18</v>
      </c>
      <c r="F19" s="35">
        <f>VLOOKUP(B19,AA:AB,2,0)</f>
        <v>15</v>
      </c>
      <c r="G19" s="35"/>
      <c r="H19" s="35"/>
      <c r="I19" s="35"/>
      <c r="J19" s="35"/>
      <c r="K19" s="35"/>
      <c r="L19" s="35"/>
      <c r="M19" s="35"/>
      <c r="N19" s="35"/>
      <c r="O19" s="27">
        <f>SUM(E19:N19)</f>
        <v>33</v>
      </c>
      <c r="AG19" s="61">
        <v>555</v>
      </c>
      <c r="AH19" s="61">
        <v>10</v>
      </c>
    </row>
    <row r="20" spans="1:15" ht="15.75">
      <c r="A20" s="23">
        <v>14</v>
      </c>
      <c r="B20" s="115">
        <v>512</v>
      </c>
      <c r="C20" s="114" t="s">
        <v>319</v>
      </c>
      <c r="D20" s="114" t="s">
        <v>161</v>
      </c>
      <c r="E20" s="35">
        <f>VLOOKUP(B20,X:Y,2,0)</f>
        <v>11</v>
      </c>
      <c r="F20" s="35">
        <f>VLOOKUP(B20,AA:AB,2,0)</f>
        <v>14</v>
      </c>
      <c r="G20" s="35"/>
      <c r="H20" s="35"/>
      <c r="I20" s="35"/>
      <c r="J20" s="35"/>
      <c r="K20" s="35"/>
      <c r="L20" s="35"/>
      <c r="M20" s="35"/>
      <c r="N20" s="35"/>
      <c r="O20" s="27">
        <f>SUM(E20:N20)</f>
        <v>25</v>
      </c>
    </row>
    <row r="21" spans="1:15" ht="15.75">
      <c r="A21" s="23">
        <v>15</v>
      </c>
      <c r="B21" s="115">
        <v>506</v>
      </c>
      <c r="C21" s="114" t="s">
        <v>439</v>
      </c>
      <c r="D21" s="114"/>
      <c r="E21" s="35"/>
      <c r="F21" s="35"/>
      <c r="G21" s="35"/>
      <c r="H21" s="35">
        <f>VLOOKUP(B21,AG:AH,2,0)</f>
        <v>15</v>
      </c>
      <c r="I21" s="35"/>
      <c r="J21" s="35"/>
      <c r="K21" s="35"/>
      <c r="L21" s="35"/>
      <c r="M21" s="35"/>
      <c r="N21" s="35"/>
      <c r="O21" s="27">
        <f>SUM(E21:N21)</f>
        <v>15</v>
      </c>
    </row>
    <row r="22" spans="1:15" ht="15.75">
      <c r="A22" s="23"/>
      <c r="B22" s="115">
        <v>519</v>
      </c>
      <c r="C22" s="114" t="s">
        <v>571</v>
      </c>
      <c r="D22" s="114"/>
      <c r="E22" s="35"/>
      <c r="F22" s="35"/>
      <c r="G22" s="35"/>
      <c r="H22" s="35"/>
      <c r="I22" s="35"/>
      <c r="J22" s="35"/>
      <c r="K22" s="35"/>
      <c r="L22" s="35" t="str">
        <f>VLOOKUP(B22,AS:AT,2,0)</f>
        <v>R</v>
      </c>
      <c r="M22" s="35"/>
      <c r="N22" s="35"/>
      <c r="O22" s="27">
        <f>SUM(E22:N22)</f>
        <v>0</v>
      </c>
    </row>
    <row r="23" spans="1:15" ht="15.75">
      <c r="A23" s="23"/>
      <c r="B23" s="115">
        <v>557</v>
      </c>
      <c r="C23" s="114" t="s">
        <v>441</v>
      </c>
      <c r="D23" s="114" t="s">
        <v>17</v>
      </c>
      <c r="E23" s="35"/>
      <c r="F23" s="35"/>
      <c r="G23" s="35" t="str">
        <f>VLOOKUP(B23,AD:AE,2,0)</f>
        <v>R</v>
      </c>
      <c r="H23" s="35"/>
      <c r="I23" s="35"/>
      <c r="J23" s="35"/>
      <c r="K23" s="35"/>
      <c r="L23" s="35"/>
      <c r="M23" s="35"/>
      <c r="N23" s="35"/>
      <c r="O23" s="27">
        <f>SUM(E23:N23)</f>
        <v>0</v>
      </c>
    </row>
    <row r="24" spans="1:15" ht="15.75">
      <c r="A24" s="27"/>
      <c r="B24" s="63"/>
      <c r="C24" s="62"/>
      <c r="D24" s="62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/>
    </row>
    <row r="25" spans="1:15" ht="15.75">
      <c r="A25" s="27"/>
      <c r="B25" s="63"/>
      <c r="C25" s="62"/>
      <c r="D25" s="6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/>
    </row>
    <row r="26" spans="1:15" ht="15.75">
      <c r="A26" s="27"/>
      <c r="B26" s="63"/>
      <c r="C26" s="62"/>
      <c r="D26" s="62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/>
    </row>
    <row r="27" spans="1:15" ht="15.75">
      <c r="A27" s="23"/>
      <c r="B27" s="63"/>
      <c r="C27" s="62"/>
      <c r="D27" s="6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/>
    </row>
    <row r="28" spans="1:15" ht="15.75">
      <c r="A28" s="23"/>
      <c r="B28" s="63"/>
      <c r="C28" s="62"/>
      <c r="D28" s="6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/>
    </row>
    <row r="29" spans="1:15" ht="15.75">
      <c r="A29" s="23"/>
      <c r="B29" s="63"/>
      <c r="C29" s="62"/>
      <c r="D29" s="62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/>
    </row>
    <row r="30" spans="1:15" ht="15.75">
      <c r="A30" s="23"/>
      <c r="B30" s="63"/>
      <c r="C30" s="62"/>
      <c r="D30" s="62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/>
    </row>
    <row r="31" spans="1:15" ht="15.75">
      <c r="A31" s="23"/>
      <c r="B31" s="63"/>
      <c r="C31" s="62"/>
      <c r="D31" s="62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/>
    </row>
    <row r="32" spans="1:15" ht="15.75">
      <c r="A32" s="23"/>
      <c r="B32" s="63"/>
      <c r="C32" s="62"/>
      <c r="D32" s="6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7"/>
    </row>
    <row r="33" spans="1:15" ht="15.75">
      <c r="A33" s="23"/>
      <c r="B33" s="63"/>
      <c r="C33" s="62"/>
      <c r="D33" s="6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/>
    </row>
    <row r="34" spans="1:15" ht="15.75">
      <c r="A34" s="23"/>
      <c r="B34" s="63"/>
      <c r="C34" s="62"/>
      <c r="D34" s="6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/>
    </row>
    <row r="35" spans="1:15" ht="15.75">
      <c r="A35" s="23"/>
      <c r="B35" s="63"/>
      <c r="C35" s="62"/>
      <c r="D35" s="62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/>
    </row>
    <row r="36" spans="1:15" ht="15.75">
      <c r="A36" s="23"/>
      <c r="B36" s="63"/>
      <c r="C36" s="62"/>
      <c r="D36" s="62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/>
    </row>
    <row r="37" spans="1:15" ht="15.75">
      <c r="A37" s="23"/>
      <c r="B37" s="63"/>
      <c r="C37" s="62"/>
      <c r="D37" s="62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/>
    </row>
    <row r="38" spans="1:15" ht="15.75">
      <c r="A38" s="23"/>
      <c r="B38" s="63"/>
      <c r="C38" s="62"/>
      <c r="D38" s="62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/>
    </row>
    <row r="39" spans="1:15" ht="15.75">
      <c r="A39" s="23"/>
      <c r="B39" s="63"/>
      <c r="C39" s="62"/>
      <c r="D39" s="62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/>
    </row>
    <row r="40" spans="1:15" ht="15.75">
      <c r="A40" s="23"/>
      <c r="B40" s="63"/>
      <c r="C40" s="62"/>
      <c r="D40" s="62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/>
    </row>
    <row r="41" spans="1:15" ht="15.75">
      <c r="A41" s="23"/>
      <c r="B41" s="63"/>
      <c r="C41" s="62"/>
      <c r="D41" s="62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/>
    </row>
    <row r="42" spans="1:15" ht="15.75">
      <c r="A42" s="23"/>
      <c r="B42" s="63"/>
      <c r="C42" s="62"/>
      <c r="D42" s="62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7"/>
    </row>
    <row r="43" spans="1:15" ht="15.75">
      <c r="A43" s="23"/>
      <c r="B43" s="63"/>
      <c r="C43" s="62"/>
      <c r="D43" s="6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/>
    </row>
    <row r="44" spans="1:15" ht="15.75">
      <c r="A44" s="26"/>
      <c r="B44" s="63"/>
      <c r="C44" s="62"/>
      <c r="D44" s="62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/>
    </row>
    <row r="45" spans="1:15" ht="15.75">
      <c r="A45" s="23"/>
      <c r="B45" s="63"/>
      <c r="C45" s="62"/>
      <c r="D45" s="6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/>
    </row>
    <row r="46" spans="1:15" ht="15.75">
      <c r="A46" s="23"/>
      <c r="B46" s="63"/>
      <c r="C46" s="62"/>
      <c r="D46" s="62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/>
    </row>
    <row r="47" spans="1:15" ht="15.75">
      <c r="A47" s="23"/>
      <c r="B47" s="63"/>
      <c r="C47" s="62"/>
      <c r="D47" s="6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/>
    </row>
    <row r="48" spans="1:15" ht="15.75">
      <c r="A48" s="23"/>
      <c r="B48" s="63"/>
      <c r="C48" s="62"/>
      <c r="D48" s="6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/>
    </row>
    <row r="49" spans="1:15" ht="15.75">
      <c r="A49" s="26"/>
      <c r="B49" s="63"/>
      <c r="C49" s="62"/>
      <c r="D49" s="62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/>
    </row>
    <row r="50" spans="1:15" ht="15.75">
      <c r="A50" s="23"/>
      <c r="B50" s="63"/>
      <c r="C50" s="62"/>
      <c r="D50" s="62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/>
    </row>
    <row r="51" spans="1:15" ht="15.75">
      <c r="A51" s="23"/>
      <c r="B51" s="63"/>
      <c r="C51" s="62"/>
      <c r="D51" s="62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/>
    </row>
    <row r="52" spans="1:15" ht="15.75">
      <c r="A52" s="23"/>
      <c r="B52" s="63"/>
      <c r="C52" s="62"/>
      <c r="D52" s="62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7"/>
    </row>
    <row r="53" spans="1:15" ht="15.75">
      <c r="A53" s="23"/>
      <c r="B53" s="63"/>
      <c r="C53" s="62"/>
      <c r="D53" s="62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7"/>
    </row>
    <row r="54" spans="1:15" ht="15.75">
      <c r="A54" s="23"/>
      <c r="B54" s="63"/>
      <c r="C54" s="62"/>
      <c r="D54" s="62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7"/>
    </row>
    <row r="55" spans="1:15" ht="15.75">
      <c r="A55" s="23"/>
      <c r="B55" s="63"/>
      <c r="C55" s="62"/>
      <c r="D55" s="62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7"/>
    </row>
    <row r="56" spans="1:15" ht="15.75">
      <c r="A56" s="23"/>
      <c r="B56" s="63"/>
      <c r="C56" s="62"/>
      <c r="D56" s="62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7"/>
    </row>
    <row r="57" spans="1:15" ht="15.75">
      <c r="A57" s="23"/>
      <c r="B57" s="63"/>
      <c r="C57" s="62"/>
      <c r="D57" s="62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7"/>
    </row>
    <row r="58" spans="1:15" ht="15.75">
      <c r="A58" s="23"/>
      <c r="B58" s="63"/>
      <c r="C58" s="62"/>
      <c r="D58" s="62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7"/>
    </row>
    <row r="59" spans="1:15" ht="15.75">
      <c r="A59" s="23"/>
      <c r="B59" s="63"/>
      <c r="C59" s="62"/>
      <c r="D59" s="62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7"/>
    </row>
    <row r="60" spans="1:15" ht="15.75">
      <c r="A60" s="23"/>
      <c r="B60" s="63"/>
      <c r="C60" s="62"/>
      <c r="D60" s="62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7"/>
    </row>
    <row r="61" spans="1:15" ht="15.75">
      <c r="A61" s="23"/>
      <c r="B61" s="63"/>
      <c r="C61" s="62"/>
      <c r="D61" s="6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7"/>
    </row>
    <row r="62" spans="1:15" ht="15.75">
      <c r="A62" s="23"/>
      <c r="B62" s="63"/>
      <c r="C62" s="62"/>
      <c r="D62" s="6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7"/>
    </row>
    <row r="63" spans="2:15" ht="15.75">
      <c r="B63" s="63"/>
      <c r="C63" s="62"/>
      <c r="D63" s="6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7"/>
    </row>
    <row r="64" spans="2:15" ht="15.75">
      <c r="B64" s="63"/>
      <c r="C64" s="62"/>
      <c r="D64" s="6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7"/>
    </row>
    <row r="65" spans="2:15" ht="15.75">
      <c r="B65" s="63"/>
      <c r="C65" s="62"/>
      <c r="D65" s="6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7"/>
    </row>
    <row r="66" spans="2:15" ht="15.75">
      <c r="B66" s="63"/>
      <c r="C66" s="62"/>
      <c r="D66" s="62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7"/>
    </row>
    <row r="67" spans="2:15" ht="15.75">
      <c r="B67" s="63"/>
      <c r="C67" s="62"/>
      <c r="D67" s="62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7"/>
    </row>
    <row r="68" spans="2:15" ht="15.75">
      <c r="B68" s="63"/>
      <c r="C68" s="62"/>
      <c r="D68" s="62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27"/>
    </row>
    <row r="69" spans="2:15" ht="15.75">
      <c r="B69" s="63"/>
      <c r="C69" s="62"/>
      <c r="D69" s="62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7"/>
    </row>
    <row r="70" spans="2:15" ht="15.75">
      <c r="B70" s="63"/>
      <c r="C70" s="62"/>
      <c r="D70" s="62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7"/>
    </row>
    <row r="71" spans="2:15" ht="15.75">
      <c r="B71" s="63"/>
      <c r="C71" s="62"/>
      <c r="D71" s="62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7"/>
    </row>
    <row r="72" spans="2:15" ht="15.75">
      <c r="B72" s="63"/>
      <c r="C72" s="62"/>
      <c r="D72" s="62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27"/>
    </row>
    <row r="73" spans="2:15" ht="15.75">
      <c r="B73" s="63"/>
      <c r="C73" s="62"/>
      <c r="D73" s="62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27"/>
    </row>
    <row r="74" spans="2:15" ht="15.75">
      <c r="B74" s="63"/>
      <c r="C74" s="62"/>
      <c r="D74" s="62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7"/>
    </row>
    <row r="75" spans="2:15" ht="15.75">
      <c r="B75" s="63"/>
      <c r="C75" s="62"/>
      <c r="D75" s="62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7"/>
    </row>
    <row r="76" spans="2:15" ht="15.75">
      <c r="B76" s="63"/>
      <c r="C76" s="62"/>
      <c r="D76" s="6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7"/>
    </row>
    <row r="77" spans="2:15" ht="15.75">
      <c r="B77" s="63"/>
      <c r="C77" s="62"/>
      <c r="D77" s="62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27"/>
    </row>
    <row r="78" spans="2:15" ht="15.75">
      <c r="B78" s="63"/>
      <c r="C78" s="62"/>
      <c r="D78" s="6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7"/>
    </row>
    <row r="79" spans="2:15" ht="15.75">
      <c r="B79" s="63"/>
      <c r="C79" s="62"/>
      <c r="D79" s="62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27"/>
    </row>
    <row r="80" spans="2:15" ht="15.75">
      <c r="B80" s="63"/>
      <c r="C80" s="62"/>
      <c r="D80" s="6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7"/>
    </row>
    <row r="81" spans="2:15" ht="15.75">
      <c r="B81" s="63"/>
      <c r="C81" s="62"/>
      <c r="D81" s="62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7"/>
    </row>
    <row r="82" spans="2:15" ht="15.75">
      <c r="B82" s="63"/>
      <c r="C82" s="62"/>
      <c r="D82" s="62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7"/>
    </row>
    <row r="83" spans="2:15" ht="15.75">
      <c r="B83" s="63"/>
      <c r="C83" s="62"/>
      <c r="D83" s="62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7"/>
    </row>
    <row r="84" spans="2:15" ht="15.75">
      <c r="B84" s="63"/>
      <c r="C84" s="62"/>
      <c r="D84" s="62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7"/>
    </row>
    <row r="85" spans="2:15" ht="15.75">
      <c r="B85" s="63"/>
      <c r="C85" s="62"/>
      <c r="D85" s="62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7"/>
    </row>
    <row r="86" spans="2:15" ht="15.75">
      <c r="B86" s="63"/>
      <c r="C86" s="62"/>
      <c r="D86" s="62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7"/>
    </row>
    <row r="87" spans="2:15" ht="15.75">
      <c r="B87" s="63"/>
      <c r="C87" s="62"/>
      <c r="D87" s="6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7"/>
    </row>
    <row r="88" spans="2:15" ht="15.75">
      <c r="B88" s="63"/>
      <c r="C88" s="62"/>
      <c r="D88" s="62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7"/>
    </row>
    <row r="89" spans="2:15" ht="15.75">
      <c r="B89" s="63"/>
      <c r="C89" s="62"/>
      <c r="D89" s="62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7"/>
    </row>
    <row r="90" spans="2:15" ht="15.75">
      <c r="B90" s="63"/>
      <c r="C90" s="62"/>
      <c r="D90" s="6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7"/>
    </row>
    <row r="91" spans="2:15" ht="15.75">
      <c r="B91" s="63"/>
      <c r="C91" s="62"/>
      <c r="D91" s="62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7"/>
    </row>
    <row r="92" spans="2:15" ht="15.75">
      <c r="B92" s="63"/>
      <c r="C92" s="62"/>
      <c r="D92" s="6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7"/>
    </row>
    <row r="93" spans="2:15" ht="15.75">
      <c r="B93" s="63"/>
      <c r="C93" s="62"/>
      <c r="D93" s="6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7"/>
    </row>
    <row r="94" spans="2:15" ht="15.75">
      <c r="B94" s="63"/>
      <c r="C94" s="62"/>
      <c r="D94" s="6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7"/>
    </row>
    <row r="95" spans="2:15" ht="15.75">
      <c r="B95" s="63"/>
      <c r="C95" s="62"/>
      <c r="D95" s="62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7"/>
    </row>
    <row r="96" spans="2:15" ht="15.75">
      <c r="B96" s="63"/>
      <c r="C96" s="62"/>
      <c r="D96" s="62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7"/>
    </row>
    <row r="97" spans="2:15" ht="15.75">
      <c r="B97" s="63"/>
      <c r="C97" s="62"/>
      <c r="D97" s="62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7"/>
    </row>
    <row r="98" spans="2:15" ht="15.75">
      <c r="B98" s="63"/>
      <c r="C98" s="62"/>
      <c r="D98" s="62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7"/>
    </row>
    <row r="99" spans="2:15" ht="15.75">
      <c r="B99" s="63"/>
      <c r="C99" s="62"/>
      <c r="D99" s="62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7"/>
    </row>
    <row r="100" spans="2:15" ht="15.75">
      <c r="B100" s="63"/>
      <c r="C100" s="62"/>
      <c r="D100" s="62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7"/>
    </row>
    <row r="101" spans="2:15" ht="15.75">
      <c r="B101" s="63"/>
      <c r="C101" s="62"/>
      <c r="D101" s="62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7"/>
    </row>
    <row r="102" spans="2:15" ht="15.75">
      <c r="B102" s="63"/>
      <c r="C102" s="62"/>
      <c r="D102" s="6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7"/>
    </row>
    <row r="103" spans="2:15" ht="15.75">
      <c r="B103" s="63"/>
      <c r="C103" s="62"/>
      <c r="D103" s="62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7"/>
    </row>
    <row r="104" spans="2:15" ht="15.75">
      <c r="B104" s="63"/>
      <c r="C104" s="62"/>
      <c r="D104" s="62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7"/>
    </row>
    <row r="105" spans="2:15" ht="15.75">
      <c r="B105" s="63"/>
      <c r="C105" s="62"/>
      <c r="D105" s="62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7"/>
    </row>
    <row r="106" spans="2:15" ht="15.75">
      <c r="B106" s="63"/>
      <c r="C106" s="62"/>
      <c r="D106" s="62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7"/>
    </row>
    <row r="107" spans="2:15" ht="15.75">
      <c r="B107" s="63"/>
      <c r="C107" s="62"/>
      <c r="D107" s="62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7"/>
    </row>
    <row r="108" spans="2:15" ht="15.75">
      <c r="B108" s="63"/>
      <c r="C108" s="62"/>
      <c r="D108" s="62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7"/>
    </row>
    <row r="109" spans="2:15" ht="15.75">
      <c r="B109" s="63"/>
      <c r="C109" s="62"/>
      <c r="D109" s="62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7"/>
    </row>
    <row r="110" spans="2:15" ht="15.75">
      <c r="B110" s="63"/>
      <c r="C110" s="62"/>
      <c r="D110" s="62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7"/>
    </row>
    <row r="111" spans="2:15" ht="15.75">
      <c r="B111" s="63"/>
      <c r="C111" s="62"/>
      <c r="D111" s="62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7"/>
    </row>
    <row r="112" spans="2:15" ht="15.75">
      <c r="B112" s="63"/>
      <c r="C112" s="62"/>
      <c r="D112" s="62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7"/>
    </row>
    <row r="113" spans="2:15" ht="15.75">
      <c r="B113" s="63"/>
      <c r="C113" s="62"/>
      <c r="D113" s="62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7"/>
    </row>
    <row r="114" spans="2:15" ht="15.75">
      <c r="B114" s="63"/>
      <c r="C114" s="62"/>
      <c r="D114" s="62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7"/>
    </row>
    <row r="115" spans="2:15" ht="15.75">
      <c r="B115" s="63"/>
      <c r="C115" s="62"/>
      <c r="D115" s="62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7"/>
    </row>
    <row r="116" spans="2:15" ht="15.75">
      <c r="B116" s="63"/>
      <c r="C116" s="62"/>
      <c r="D116" s="62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7"/>
    </row>
    <row r="117" spans="2:15" ht="15.75">
      <c r="B117" s="63"/>
      <c r="C117" s="62"/>
      <c r="D117" s="62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7"/>
    </row>
    <row r="118" spans="2:15" ht="15.75">
      <c r="B118" s="63"/>
      <c r="C118" s="62"/>
      <c r="D118" s="62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7"/>
    </row>
    <row r="119" spans="2:15" ht="15.75">
      <c r="B119" s="63"/>
      <c r="C119" s="62"/>
      <c r="D119" s="62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7"/>
    </row>
    <row r="120" spans="2:15" ht="15.75">
      <c r="B120" s="63"/>
      <c r="C120" s="62"/>
      <c r="D120" s="62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7"/>
    </row>
    <row r="121" spans="2:15" ht="15.75">
      <c r="B121" s="63"/>
      <c r="C121" s="62"/>
      <c r="D121" s="62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7"/>
    </row>
    <row r="122" spans="2:15" ht="15.75">
      <c r="B122" s="63"/>
      <c r="C122" s="62"/>
      <c r="D122" s="62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7"/>
    </row>
    <row r="123" spans="2:15" ht="15.75">
      <c r="B123" s="63"/>
      <c r="C123" s="62"/>
      <c r="D123" s="62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7"/>
    </row>
    <row r="124" spans="2:15" ht="15.75">
      <c r="B124" s="63"/>
      <c r="C124" s="62"/>
      <c r="D124" s="62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7"/>
    </row>
    <row r="125" spans="2:15" ht="15.75">
      <c r="B125" s="63"/>
      <c r="C125" s="62"/>
      <c r="D125" s="62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7"/>
    </row>
    <row r="126" spans="2:15" ht="15.75">
      <c r="B126" s="63"/>
      <c r="C126" s="62"/>
      <c r="D126" s="62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7"/>
    </row>
    <row r="127" spans="2:15" ht="15.75">
      <c r="B127" s="63"/>
      <c r="C127" s="62"/>
      <c r="D127" s="62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7"/>
    </row>
    <row r="128" spans="2:15" ht="15.75">
      <c r="B128" s="63"/>
      <c r="C128" s="62"/>
      <c r="D128" s="62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7"/>
    </row>
    <row r="129" spans="2:15" ht="15.75">
      <c r="B129" s="63"/>
      <c r="C129" s="62"/>
      <c r="D129" s="62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7"/>
    </row>
    <row r="130" spans="2:15" ht="15.75">
      <c r="B130" s="63"/>
      <c r="C130" s="62"/>
      <c r="D130" s="62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7"/>
    </row>
    <row r="131" spans="2:15" ht="15.75">
      <c r="B131" s="63"/>
      <c r="C131" s="62"/>
      <c r="D131" s="62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7"/>
    </row>
    <row r="132" spans="2:15" ht="15.75">
      <c r="B132" s="63"/>
      <c r="C132" s="62"/>
      <c r="D132" s="62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7"/>
    </row>
    <row r="133" spans="2:15" ht="15.75">
      <c r="B133" s="63"/>
      <c r="C133" s="62"/>
      <c r="D133" s="62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7"/>
    </row>
    <row r="134" spans="2:15" ht="15.75">
      <c r="B134" s="63"/>
      <c r="C134" s="62"/>
      <c r="D134" s="62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7"/>
    </row>
    <row r="135" spans="2:15" ht="15.75">
      <c r="B135" s="63"/>
      <c r="C135" s="62"/>
      <c r="D135" s="62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7"/>
    </row>
    <row r="136" spans="2:15" ht="15.75">
      <c r="B136" s="63"/>
      <c r="C136" s="62"/>
      <c r="D136" s="62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7"/>
    </row>
    <row r="137" spans="2:15" ht="15.75">
      <c r="B137" s="63"/>
      <c r="C137" s="62"/>
      <c r="D137" s="62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7"/>
    </row>
    <row r="138" spans="2:15" ht="15.75">
      <c r="B138" s="63"/>
      <c r="C138" s="62"/>
      <c r="D138" s="62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7"/>
    </row>
    <row r="139" spans="2:15" ht="15.75">
      <c r="B139" s="63"/>
      <c r="C139" s="62"/>
      <c r="D139" s="62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7"/>
    </row>
    <row r="140" spans="2:15" ht="15.75">
      <c r="B140" s="63"/>
      <c r="C140" s="62"/>
      <c r="D140" s="62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7"/>
    </row>
    <row r="141" spans="2:15" ht="20.25">
      <c r="B141" s="62"/>
      <c r="C141" s="94"/>
      <c r="D141" s="94"/>
      <c r="E141" s="67"/>
      <c r="F141" s="67"/>
      <c r="G141" s="95"/>
      <c r="H141" s="67"/>
      <c r="I141" s="67"/>
      <c r="J141" s="67"/>
      <c r="K141" s="67"/>
      <c r="L141" s="102"/>
      <c r="M141" s="66"/>
      <c r="N141" s="66"/>
      <c r="O141" s="81"/>
    </row>
    <row r="142" spans="2:15" ht="20.25">
      <c r="B142" s="62"/>
      <c r="C142" s="94"/>
      <c r="D142" s="94"/>
      <c r="E142" s="67"/>
      <c r="F142" s="67"/>
      <c r="G142" s="95"/>
      <c r="H142" s="67"/>
      <c r="I142" s="67"/>
      <c r="J142" s="67"/>
      <c r="K142" s="67"/>
      <c r="L142" s="102"/>
      <c r="M142" s="66"/>
      <c r="N142" s="66"/>
      <c r="O142" s="81"/>
    </row>
    <row r="143" spans="2:15" ht="20.25">
      <c r="B143" s="62"/>
      <c r="C143" s="94"/>
      <c r="D143" s="94"/>
      <c r="E143" s="67"/>
      <c r="F143" s="67"/>
      <c r="G143" s="95"/>
      <c r="H143" s="67"/>
      <c r="I143" s="67"/>
      <c r="J143" s="67"/>
      <c r="K143" s="67"/>
      <c r="L143" s="102"/>
      <c r="M143" s="66"/>
      <c r="N143" s="66"/>
      <c r="O143" s="81"/>
    </row>
    <row r="144" spans="2:15" ht="20.25">
      <c r="B144" s="62"/>
      <c r="C144" s="94"/>
      <c r="D144" s="94"/>
      <c r="E144" s="67"/>
      <c r="F144" s="67"/>
      <c r="G144" s="95"/>
      <c r="H144" s="67"/>
      <c r="I144" s="67"/>
      <c r="J144" s="67"/>
      <c r="K144" s="67"/>
      <c r="L144" s="102"/>
      <c r="M144" s="66"/>
      <c r="N144" s="66"/>
      <c r="O144" s="81"/>
    </row>
    <row r="145" spans="2:15" ht="20.25">
      <c r="B145" s="62"/>
      <c r="C145" s="94"/>
      <c r="D145" s="94"/>
      <c r="E145" s="67"/>
      <c r="F145" s="67"/>
      <c r="G145" s="95"/>
      <c r="H145" s="67"/>
      <c r="I145" s="67"/>
      <c r="J145" s="67"/>
      <c r="K145" s="67"/>
      <c r="L145" s="102"/>
      <c r="M145" s="66"/>
      <c r="N145" s="66"/>
      <c r="O145" s="81"/>
    </row>
    <row r="146" spans="2:15" ht="20.25">
      <c r="B146" s="62"/>
      <c r="C146" s="94"/>
      <c r="D146" s="94"/>
      <c r="E146" s="67"/>
      <c r="F146" s="67"/>
      <c r="G146" s="95"/>
      <c r="H146" s="67"/>
      <c r="I146" s="67"/>
      <c r="J146" s="67"/>
      <c r="K146" s="67"/>
      <c r="L146" s="102"/>
      <c r="M146" s="66"/>
      <c r="N146" s="66"/>
      <c r="O146" s="81"/>
    </row>
    <row r="147" spans="2:15" ht="20.25">
      <c r="B147" s="62"/>
      <c r="C147" s="94"/>
      <c r="D147" s="94"/>
      <c r="E147" s="67"/>
      <c r="F147" s="67"/>
      <c r="G147" s="95"/>
      <c r="H147" s="67"/>
      <c r="I147" s="67"/>
      <c r="J147" s="67"/>
      <c r="K147" s="67"/>
      <c r="L147" s="102"/>
      <c r="M147" s="66"/>
      <c r="N147" s="66"/>
      <c r="O147" s="81"/>
    </row>
    <row r="148" spans="2:15" ht="20.25">
      <c r="B148" s="62"/>
      <c r="C148" s="94"/>
      <c r="D148" s="94"/>
      <c r="E148" s="67"/>
      <c r="F148" s="67"/>
      <c r="G148" s="95"/>
      <c r="H148" s="67"/>
      <c r="I148" s="67"/>
      <c r="J148" s="67"/>
      <c r="K148" s="67"/>
      <c r="L148" s="102"/>
      <c r="M148" s="66"/>
      <c r="N148" s="66"/>
      <c r="O148" s="81"/>
    </row>
    <row r="149" spans="2:15" ht="20.25">
      <c r="B149" s="62"/>
      <c r="C149" s="94"/>
      <c r="D149" s="94"/>
      <c r="E149" s="67"/>
      <c r="F149" s="67"/>
      <c r="G149" s="95"/>
      <c r="H149" s="67"/>
      <c r="I149" s="67"/>
      <c r="J149" s="67"/>
      <c r="K149" s="67"/>
      <c r="L149" s="102"/>
      <c r="M149" s="66"/>
      <c r="N149" s="66"/>
      <c r="O149" s="81"/>
    </row>
    <row r="150" spans="2:15" ht="20.25">
      <c r="B150" s="62"/>
      <c r="C150" s="94"/>
      <c r="D150" s="94"/>
      <c r="E150" s="67"/>
      <c r="F150" s="67"/>
      <c r="G150" s="95"/>
      <c r="H150" s="67"/>
      <c r="I150" s="67"/>
      <c r="J150" s="67"/>
      <c r="K150" s="67"/>
      <c r="L150" s="102"/>
      <c r="M150" s="66"/>
      <c r="N150" s="66"/>
      <c r="O150" s="81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01"/>
  <sheetViews>
    <sheetView showGridLines="0" zoomScalePageLayoutView="0" workbookViewId="0" topLeftCell="A1">
      <selection activeCell="R12" sqref="R12"/>
    </sheetView>
  </sheetViews>
  <sheetFormatPr defaultColWidth="12" defaultRowHeight="12.75"/>
  <cols>
    <col min="1" max="1" width="8.83203125" style="8" customWidth="1"/>
    <col min="2" max="2" width="9.83203125" style="9" customWidth="1"/>
    <col min="3" max="3" width="25.83203125" style="0" customWidth="1"/>
    <col min="4" max="4" width="41.66015625" style="0" customWidth="1"/>
    <col min="5" max="9" width="5.33203125" style="6" customWidth="1"/>
    <col min="10" max="10" width="5.33203125" style="54" customWidth="1"/>
    <col min="11" max="11" width="7.33203125" style="11" customWidth="1"/>
    <col min="12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41"/>
      <c r="B1" s="32" t="s">
        <v>591</v>
      </c>
      <c r="C1" s="42"/>
      <c r="D1" s="43"/>
      <c r="E1" s="43"/>
      <c r="F1" s="43"/>
      <c r="G1" s="46"/>
      <c r="H1" s="46"/>
      <c r="I1" s="46"/>
      <c r="J1" s="43"/>
      <c r="K1" s="41"/>
      <c r="M1" s="8"/>
      <c r="N1"/>
    </row>
    <row r="2" spans="1:22" ht="21">
      <c r="A2" s="36"/>
      <c r="B2" s="33" t="s">
        <v>15</v>
      </c>
      <c r="C2" s="38"/>
      <c r="D2" s="39"/>
      <c r="E2" s="39"/>
      <c r="F2" s="39"/>
      <c r="G2" s="39"/>
      <c r="H2" s="39"/>
      <c r="I2" s="39"/>
      <c r="J2" s="39"/>
      <c r="K2" s="36"/>
      <c r="M2" s="8"/>
      <c r="N2"/>
      <c r="U2" s="60">
        <v>27</v>
      </c>
      <c r="V2" s="61">
        <v>25</v>
      </c>
    </row>
    <row r="3" spans="1:22" ht="15.75">
      <c r="A3" s="23"/>
      <c r="B3" s="25"/>
      <c r="C3" s="29"/>
      <c r="D3" s="24"/>
      <c r="E3" s="24"/>
      <c r="F3" s="24"/>
      <c r="G3" s="24"/>
      <c r="H3" s="24"/>
      <c r="I3" s="24"/>
      <c r="J3" s="24"/>
      <c r="K3" s="23"/>
      <c r="M3" s="8"/>
      <c r="N3"/>
      <c r="U3" s="60">
        <v>7</v>
      </c>
      <c r="V3" s="61">
        <v>22</v>
      </c>
    </row>
    <row r="4" spans="1:22" ht="21">
      <c r="A4" s="36"/>
      <c r="B4" s="34" t="s">
        <v>6</v>
      </c>
      <c r="C4" s="37"/>
      <c r="D4" s="38"/>
      <c r="E4" s="38"/>
      <c r="F4" s="39"/>
      <c r="G4" s="39"/>
      <c r="H4" s="39"/>
      <c r="I4" s="39"/>
      <c r="J4" s="39"/>
      <c r="K4" s="36"/>
      <c r="U4" s="60">
        <v>29</v>
      </c>
      <c r="V4" s="61">
        <v>20</v>
      </c>
    </row>
    <row r="5" spans="1:22" ht="15.75">
      <c r="A5" s="23"/>
      <c r="B5" s="31"/>
      <c r="C5" s="29"/>
      <c r="D5" s="29"/>
      <c r="E5" s="24"/>
      <c r="F5" s="24"/>
      <c r="G5" s="24"/>
      <c r="H5" s="24"/>
      <c r="I5" s="24"/>
      <c r="J5" s="24"/>
      <c r="K5" s="23"/>
      <c r="U5" s="60">
        <v>222</v>
      </c>
      <c r="V5" s="61">
        <v>18</v>
      </c>
    </row>
    <row r="6" spans="1:22" s="11" customFormat="1" ht="15.75">
      <c r="A6" s="23" t="s">
        <v>2</v>
      </c>
      <c r="B6" s="23" t="s">
        <v>11</v>
      </c>
      <c r="C6" s="23" t="s">
        <v>0</v>
      </c>
      <c r="D6" s="23" t="s">
        <v>9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 t="s">
        <v>1</v>
      </c>
      <c r="L6" s="5"/>
      <c r="U6" s="60">
        <v>37</v>
      </c>
      <c r="V6" s="61">
        <v>16</v>
      </c>
    </row>
    <row r="7" spans="1:22" s="11" customFormat="1" ht="15.75">
      <c r="A7" s="23">
        <v>1</v>
      </c>
      <c r="B7" s="116">
        <v>29</v>
      </c>
      <c r="C7" s="117" t="s">
        <v>25</v>
      </c>
      <c r="D7" s="117" t="s">
        <v>26</v>
      </c>
      <c r="E7" s="111">
        <f>VLOOKUP(B7,U:V,2,0)</f>
        <v>20</v>
      </c>
      <c r="F7" s="111">
        <f>VLOOKUP(B7,AD:AE,2,0)</f>
        <v>25</v>
      </c>
      <c r="G7" s="111">
        <f>VLOOKUP(B7,AG:AH,2,0)</f>
        <v>22</v>
      </c>
      <c r="H7" s="111">
        <f>VLOOKUP(B7,AJ:AK,2,0)</f>
        <v>25</v>
      </c>
      <c r="I7" s="111">
        <f>VLOOKUP(B7,AM:AN,2,0)</f>
        <v>20</v>
      </c>
      <c r="J7" s="111">
        <f>VLOOKUP(B7,AP:AQ,2,0)</f>
        <v>22</v>
      </c>
      <c r="K7" s="83">
        <f>SUM(E7:J7)</f>
        <v>134</v>
      </c>
      <c r="L7" s="5"/>
      <c r="U7" s="60">
        <v>22</v>
      </c>
      <c r="V7" s="61">
        <v>15</v>
      </c>
    </row>
    <row r="8" spans="1:22" s="11" customFormat="1" ht="15.75">
      <c r="A8" s="23">
        <v>2</v>
      </c>
      <c r="B8" s="116">
        <v>7</v>
      </c>
      <c r="C8" s="117" t="s">
        <v>16</v>
      </c>
      <c r="D8" s="117" t="s">
        <v>17</v>
      </c>
      <c r="E8" s="111">
        <f>VLOOKUP(B8,U:V,2,0)</f>
        <v>22</v>
      </c>
      <c r="F8" s="111">
        <f>VLOOKUP(B8,AD:AE,2,0)</f>
        <v>22</v>
      </c>
      <c r="G8" s="111">
        <f>VLOOKUP(B8,AG:AH,2,0)</f>
        <v>18</v>
      </c>
      <c r="H8" s="111">
        <f>VLOOKUP(B8,AJ:AK,2,0)</f>
        <v>20</v>
      </c>
      <c r="I8" s="111">
        <f>VLOOKUP(B8,AM:AN,2,0)</f>
        <v>18</v>
      </c>
      <c r="J8" s="111">
        <f>VLOOKUP(B8,AP:AQ,2,0)</f>
        <v>18</v>
      </c>
      <c r="K8" s="83">
        <f>SUM(E8:J8)</f>
        <v>118</v>
      </c>
      <c r="L8" s="5"/>
      <c r="U8" s="60">
        <v>196</v>
      </c>
      <c r="V8" s="61">
        <v>14</v>
      </c>
    </row>
    <row r="9" spans="1:43" s="11" customFormat="1" ht="15.75">
      <c r="A9" s="23">
        <v>3</v>
      </c>
      <c r="B9" s="116">
        <v>222</v>
      </c>
      <c r="C9" s="117" t="s">
        <v>29</v>
      </c>
      <c r="D9" s="117" t="s">
        <v>30</v>
      </c>
      <c r="E9" s="111">
        <f>VLOOKUP(B9,U:V,2,0)</f>
        <v>18</v>
      </c>
      <c r="F9" s="111" t="str">
        <f>VLOOKUP(B9,AD:AE,2,0)</f>
        <v>R</v>
      </c>
      <c r="G9" s="111">
        <f>VLOOKUP(B9,AG:AH,2,0)</f>
        <v>20</v>
      </c>
      <c r="H9" s="111">
        <f>VLOOKUP(B9,AJ:AK,2,0)</f>
        <v>22</v>
      </c>
      <c r="I9" s="111">
        <f>VLOOKUP(B9,AM:AN,2,0)</f>
        <v>22</v>
      </c>
      <c r="J9" s="111">
        <f>VLOOKUP(B9,AP:AQ,2,0)</f>
        <v>20</v>
      </c>
      <c r="K9" s="83">
        <f>SUM(E9:J9)</f>
        <v>102</v>
      </c>
      <c r="L9" s="5"/>
      <c r="U9" s="60">
        <v>14</v>
      </c>
      <c r="V9" s="61">
        <v>13</v>
      </c>
      <c r="AD9" s="60">
        <v>29</v>
      </c>
      <c r="AE9" s="61">
        <v>25</v>
      </c>
      <c r="AG9" s="64">
        <v>27</v>
      </c>
      <c r="AH9" s="61">
        <v>25</v>
      </c>
      <c r="AJ9" s="60">
        <v>29</v>
      </c>
      <c r="AK9" s="61">
        <v>25</v>
      </c>
      <c r="AM9" s="64">
        <v>27</v>
      </c>
      <c r="AN9" s="61">
        <v>25</v>
      </c>
      <c r="AP9" s="64">
        <v>27</v>
      </c>
      <c r="AQ9" s="61">
        <v>25</v>
      </c>
    </row>
    <row r="10" spans="1:43" s="11" customFormat="1" ht="15.75">
      <c r="A10" s="23">
        <v>4</v>
      </c>
      <c r="B10" s="116">
        <v>27</v>
      </c>
      <c r="C10" s="117" t="s">
        <v>24</v>
      </c>
      <c r="D10" s="117"/>
      <c r="E10" s="111">
        <f>VLOOKUP(B10,U:V,2,0)</f>
        <v>25</v>
      </c>
      <c r="F10" s="111"/>
      <c r="G10" s="111">
        <f>VLOOKUP(B10,AG:AH,2,0)</f>
        <v>25</v>
      </c>
      <c r="H10" s="111"/>
      <c r="I10" s="111">
        <f>VLOOKUP(B10,AM:AN,2,0)</f>
        <v>25</v>
      </c>
      <c r="J10" s="111">
        <f>VLOOKUP(B10,AP:AQ,2,0)</f>
        <v>25</v>
      </c>
      <c r="K10" s="83">
        <f>SUM(E10:J10)</f>
        <v>100</v>
      </c>
      <c r="L10" s="5"/>
      <c r="U10" s="60">
        <v>9</v>
      </c>
      <c r="V10" s="61">
        <v>12</v>
      </c>
      <c r="AD10" s="60">
        <v>7</v>
      </c>
      <c r="AE10" s="61">
        <v>22</v>
      </c>
      <c r="AG10" s="64">
        <v>29</v>
      </c>
      <c r="AH10" s="61">
        <v>22</v>
      </c>
      <c r="AJ10" s="60">
        <v>222</v>
      </c>
      <c r="AK10" s="61">
        <v>22</v>
      </c>
      <c r="AM10" s="64">
        <v>222</v>
      </c>
      <c r="AN10" s="61">
        <v>22</v>
      </c>
      <c r="AP10" s="64">
        <v>29</v>
      </c>
      <c r="AQ10" s="61">
        <v>22</v>
      </c>
    </row>
    <row r="11" spans="1:43" s="11" customFormat="1" ht="15.75">
      <c r="A11" s="23">
        <v>5</v>
      </c>
      <c r="B11" s="116">
        <v>196</v>
      </c>
      <c r="C11" s="117" t="s">
        <v>31</v>
      </c>
      <c r="D11" s="117" t="s">
        <v>32</v>
      </c>
      <c r="E11" s="111">
        <f>VLOOKUP(B11,U:V,2,0)</f>
        <v>14</v>
      </c>
      <c r="F11" s="111">
        <f>VLOOKUP(B11,AD:AE,2,0)</f>
        <v>18</v>
      </c>
      <c r="G11" s="111">
        <f>VLOOKUP(B11,AG:AH,2,0)</f>
        <v>15</v>
      </c>
      <c r="H11" s="111">
        <f>VLOOKUP(B11,AJ:AK,2,0)</f>
        <v>15</v>
      </c>
      <c r="I11" s="111">
        <f>VLOOKUP(B11,AM:AN,2,0)</f>
        <v>15</v>
      </c>
      <c r="J11" s="111">
        <f>VLOOKUP(B11,AP:AQ,2,0)</f>
        <v>14</v>
      </c>
      <c r="K11" s="83">
        <f>SUM(E11:J11)</f>
        <v>91</v>
      </c>
      <c r="L11" s="5"/>
      <c r="AD11" s="60">
        <v>17</v>
      </c>
      <c r="AE11" s="61">
        <v>20</v>
      </c>
      <c r="AG11" s="64">
        <v>222</v>
      </c>
      <c r="AH11" s="61">
        <v>20</v>
      </c>
      <c r="AJ11" s="60">
        <v>7</v>
      </c>
      <c r="AK11" s="61">
        <v>20</v>
      </c>
      <c r="AM11" s="64">
        <v>29</v>
      </c>
      <c r="AN11" s="61">
        <v>20</v>
      </c>
      <c r="AP11" s="64">
        <v>222</v>
      </c>
      <c r="AQ11" s="61">
        <v>20</v>
      </c>
    </row>
    <row r="12" spans="1:43" s="11" customFormat="1" ht="15.75">
      <c r="A12" s="23">
        <v>6</v>
      </c>
      <c r="B12" s="85">
        <v>111</v>
      </c>
      <c r="C12" s="114" t="s">
        <v>445</v>
      </c>
      <c r="D12" s="114"/>
      <c r="E12" s="111"/>
      <c r="F12" s="111">
        <f>VLOOKUP(B12,AD:AE,2,0)</f>
        <v>15</v>
      </c>
      <c r="G12" s="111">
        <f>VLOOKUP(B12,AG:AH,2,0)</f>
        <v>16</v>
      </c>
      <c r="H12" s="111">
        <f>VLOOKUP(B12,AJ:AK,2,0)</f>
        <v>18</v>
      </c>
      <c r="I12" s="111">
        <f>VLOOKUP(B12,AM:AN,2,0)</f>
        <v>16</v>
      </c>
      <c r="J12" s="111">
        <f>VLOOKUP(B12,AP:AQ,2,0)</f>
        <v>16</v>
      </c>
      <c r="K12" s="83">
        <f>SUM(E12:J12)</f>
        <v>81</v>
      </c>
      <c r="L12" s="5"/>
      <c r="AD12" s="60">
        <v>196</v>
      </c>
      <c r="AE12" s="61">
        <v>18</v>
      </c>
      <c r="AG12" s="64">
        <v>7</v>
      </c>
      <c r="AH12" s="61">
        <v>18</v>
      </c>
      <c r="AJ12" s="60">
        <v>111</v>
      </c>
      <c r="AK12" s="61">
        <v>18</v>
      </c>
      <c r="AM12" s="64">
        <v>7</v>
      </c>
      <c r="AN12" s="61">
        <v>18</v>
      </c>
      <c r="AP12" s="64">
        <v>7</v>
      </c>
      <c r="AQ12" s="61">
        <v>18</v>
      </c>
    </row>
    <row r="13" spans="1:43" s="11" customFormat="1" ht="15.75">
      <c r="A13" s="23">
        <v>7</v>
      </c>
      <c r="B13" s="116">
        <v>17</v>
      </c>
      <c r="C13" s="117" t="s">
        <v>444</v>
      </c>
      <c r="D13" s="117" t="s">
        <v>20</v>
      </c>
      <c r="E13" s="111"/>
      <c r="F13" s="111">
        <f>VLOOKUP(B13,AD:AE,2,0)</f>
        <v>20</v>
      </c>
      <c r="G13" s="111">
        <f>VLOOKUP(B13,AG:AH,2,0)</f>
        <v>14</v>
      </c>
      <c r="H13" s="111">
        <f>VLOOKUP(B13,AJ:AK,2,0)</f>
        <v>16</v>
      </c>
      <c r="I13" s="111">
        <f>VLOOKUP(B13,AM:AN,2,0)</f>
        <v>8</v>
      </c>
      <c r="J13" s="111">
        <f>VLOOKUP(B13,AP:AQ,2,0)</f>
        <v>15</v>
      </c>
      <c r="K13" s="83">
        <f>SUM(E13:J13)</f>
        <v>73</v>
      </c>
      <c r="L13" s="5"/>
      <c r="AD13" s="60">
        <v>11</v>
      </c>
      <c r="AE13" s="61">
        <v>16</v>
      </c>
      <c r="AG13" s="64">
        <v>111</v>
      </c>
      <c r="AH13" s="61">
        <v>16</v>
      </c>
      <c r="AJ13" s="60">
        <v>17</v>
      </c>
      <c r="AK13" s="61">
        <v>16</v>
      </c>
      <c r="AM13" s="64">
        <v>111</v>
      </c>
      <c r="AN13" s="61">
        <v>16</v>
      </c>
      <c r="AP13" s="64">
        <v>111</v>
      </c>
      <c r="AQ13" s="61">
        <v>16</v>
      </c>
    </row>
    <row r="14" spans="1:43" ht="15.75">
      <c r="A14" s="23">
        <v>8</v>
      </c>
      <c r="B14" s="85">
        <v>109</v>
      </c>
      <c r="C14" s="86" t="s">
        <v>446</v>
      </c>
      <c r="D14" s="114" t="s">
        <v>447</v>
      </c>
      <c r="E14" s="111"/>
      <c r="F14" s="111">
        <f>VLOOKUP(B14,AD:AE,2,0)</f>
        <v>14</v>
      </c>
      <c r="G14" s="111">
        <f>VLOOKUP(B14,AG:AH,2,0)</f>
        <v>9</v>
      </c>
      <c r="H14" s="111">
        <f>VLOOKUP(B14,AJ:AK,2,0)</f>
        <v>12</v>
      </c>
      <c r="I14" s="111">
        <f>VLOOKUP(B14,AM:AN,2,0)</f>
        <v>9</v>
      </c>
      <c r="J14" s="111">
        <f>VLOOKUP(B14,AP:AQ,2,0)</f>
        <v>10</v>
      </c>
      <c r="K14" s="83">
        <f>SUM(E14:J14)</f>
        <v>54</v>
      </c>
      <c r="N14" s="10"/>
      <c r="AD14" s="60">
        <v>111</v>
      </c>
      <c r="AE14" s="61">
        <v>15</v>
      </c>
      <c r="AG14" s="64">
        <v>196</v>
      </c>
      <c r="AH14" s="61">
        <v>15</v>
      </c>
      <c r="AJ14" s="60">
        <v>196</v>
      </c>
      <c r="AK14" s="61">
        <v>15</v>
      </c>
      <c r="AM14" s="64">
        <v>196</v>
      </c>
      <c r="AN14" s="61">
        <v>15</v>
      </c>
      <c r="AP14" s="64">
        <v>17</v>
      </c>
      <c r="AQ14" s="61">
        <v>15</v>
      </c>
    </row>
    <row r="15" spans="1:43" ht="15.75">
      <c r="A15" s="23">
        <v>9</v>
      </c>
      <c r="B15" s="116">
        <v>37</v>
      </c>
      <c r="C15" s="117" t="s">
        <v>27</v>
      </c>
      <c r="D15" s="117" t="s">
        <v>28</v>
      </c>
      <c r="E15" s="111">
        <f>VLOOKUP(B15,U:V,2,0)</f>
        <v>16</v>
      </c>
      <c r="F15" s="111"/>
      <c r="G15" s="111">
        <f>VLOOKUP(B15,AG:AH,2,0)</f>
        <v>12</v>
      </c>
      <c r="H15" s="111"/>
      <c r="I15" s="111">
        <f>VLOOKUP(B15,AM:AN,2,0)</f>
        <v>14</v>
      </c>
      <c r="J15" s="111">
        <f>VLOOKUP(B15,AP:AQ,2,0)</f>
        <v>9</v>
      </c>
      <c r="K15" s="83">
        <f>SUM(E15:J15)</f>
        <v>51</v>
      </c>
      <c r="AD15" s="60">
        <v>109</v>
      </c>
      <c r="AE15" s="61">
        <v>14</v>
      </c>
      <c r="AG15" s="64">
        <v>17</v>
      </c>
      <c r="AH15" s="61">
        <v>14</v>
      </c>
      <c r="AJ15" s="60">
        <v>28</v>
      </c>
      <c r="AK15" s="61">
        <v>14</v>
      </c>
      <c r="AM15" s="64">
        <v>37</v>
      </c>
      <c r="AN15" s="61">
        <v>14</v>
      </c>
      <c r="AP15" s="64">
        <v>196</v>
      </c>
      <c r="AQ15" s="61">
        <v>14</v>
      </c>
    </row>
    <row r="16" spans="1:43" ht="15.75">
      <c r="A16" s="23">
        <v>10</v>
      </c>
      <c r="B16" s="116">
        <v>11</v>
      </c>
      <c r="C16" s="117" t="s">
        <v>443</v>
      </c>
      <c r="D16" s="117" t="s">
        <v>20</v>
      </c>
      <c r="E16" s="111"/>
      <c r="F16" s="111">
        <f>VLOOKUP(B16,AD:AE,2,0)</f>
        <v>16</v>
      </c>
      <c r="G16" s="111">
        <f>VLOOKUP(B16,AG:AH,2,0)</f>
        <v>11</v>
      </c>
      <c r="H16" s="111">
        <f>VLOOKUP(B16,AJ:AK,2,0)</f>
        <v>13</v>
      </c>
      <c r="I16" s="111">
        <f>VLOOKUP(B16,AM:AN,2,0)</f>
        <v>10</v>
      </c>
      <c r="J16" s="111"/>
      <c r="K16" s="83">
        <f>SUM(E16:J16)</f>
        <v>50</v>
      </c>
      <c r="AD16" s="60">
        <v>222</v>
      </c>
      <c r="AE16" s="64" t="s">
        <v>67</v>
      </c>
      <c r="AG16" s="64">
        <v>8</v>
      </c>
      <c r="AH16" s="64">
        <v>13</v>
      </c>
      <c r="AJ16" s="60">
        <v>11</v>
      </c>
      <c r="AK16" s="64">
        <v>13</v>
      </c>
      <c r="AM16" s="64">
        <v>8</v>
      </c>
      <c r="AN16" s="64">
        <v>13</v>
      </c>
      <c r="AP16" s="64">
        <v>8</v>
      </c>
      <c r="AQ16" s="64">
        <v>13</v>
      </c>
    </row>
    <row r="17" spans="1:43" ht="15.75">
      <c r="A17" s="23">
        <v>11</v>
      </c>
      <c r="B17" s="116">
        <v>2</v>
      </c>
      <c r="C17" s="117" t="s">
        <v>434</v>
      </c>
      <c r="D17" s="117" t="s">
        <v>147</v>
      </c>
      <c r="E17" s="111"/>
      <c r="F17" s="111"/>
      <c r="G17" s="111">
        <f>VLOOKUP(B17,AG:AH,2,0)</f>
        <v>8</v>
      </c>
      <c r="H17" s="111">
        <f>VLOOKUP(B17,AJ:AK,2,0)</f>
        <v>11</v>
      </c>
      <c r="I17" s="111">
        <f>VLOOKUP(B17,AM:AN,2,0)</f>
        <v>11</v>
      </c>
      <c r="J17" s="111">
        <f>VLOOKUP(B17,AP:AQ,2,0)</f>
        <v>11</v>
      </c>
      <c r="K17" s="83">
        <f>SUM(E17:J17)</f>
        <v>41</v>
      </c>
      <c r="AG17" s="64">
        <v>37</v>
      </c>
      <c r="AH17" s="61">
        <v>12</v>
      </c>
      <c r="AJ17" s="60">
        <v>109</v>
      </c>
      <c r="AK17" s="61">
        <v>12</v>
      </c>
      <c r="AM17" s="64">
        <v>28</v>
      </c>
      <c r="AN17" s="61">
        <v>12</v>
      </c>
      <c r="AP17" s="64">
        <v>28</v>
      </c>
      <c r="AQ17" s="61">
        <v>12</v>
      </c>
    </row>
    <row r="18" spans="1:43" ht="15.75">
      <c r="A18" s="23">
        <v>12</v>
      </c>
      <c r="B18" s="116">
        <v>8</v>
      </c>
      <c r="C18" s="117" t="s">
        <v>442</v>
      </c>
      <c r="D18" s="117" t="s">
        <v>17</v>
      </c>
      <c r="E18" s="111"/>
      <c r="F18" s="111"/>
      <c r="G18" s="111">
        <f>VLOOKUP(B18,AG:AH,2,0)</f>
        <v>13</v>
      </c>
      <c r="H18" s="111"/>
      <c r="I18" s="111">
        <f>VLOOKUP(B18,AM:AN,2,0)</f>
        <v>13</v>
      </c>
      <c r="J18" s="111">
        <f>VLOOKUP(B18,AP:AQ,2,0)</f>
        <v>13</v>
      </c>
      <c r="K18" s="83">
        <f>SUM(E18:J18)</f>
        <v>39</v>
      </c>
      <c r="AG18" s="64">
        <v>11</v>
      </c>
      <c r="AH18" s="61">
        <v>11</v>
      </c>
      <c r="AJ18" s="60">
        <v>2</v>
      </c>
      <c r="AK18" s="61">
        <v>11</v>
      </c>
      <c r="AM18" s="64">
        <v>2</v>
      </c>
      <c r="AN18" s="61">
        <v>11</v>
      </c>
      <c r="AP18" s="64">
        <v>2</v>
      </c>
      <c r="AQ18" s="61">
        <v>11</v>
      </c>
    </row>
    <row r="19" spans="1:43" ht="15.75">
      <c r="A19" s="23">
        <v>13</v>
      </c>
      <c r="B19" s="116">
        <v>28</v>
      </c>
      <c r="C19" s="117" t="s">
        <v>535</v>
      </c>
      <c r="D19" s="117"/>
      <c r="E19" s="111"/>
      <c r="F19" s="111"/>
      <c r="G19" s="111"/>
      <c r="H19" s="111">
        <f>VLOOKUP(B19,AJ:AK,2,0)</f>
        <v>14</v>
      </c>
      <c r="I19" s="111">
        <f>VLOOKUP(B19,AM:AN,2,0)</f>
        <v>12</v>
      </c>
      <c r="J19" s="111">
        <f>VLOOKUP(B19,AP:AQ,2,0)</f>
        <v>12</v>
      </c>
      <c r="K19" s="83">
        <f>SUM(E19:J19)</f>
        <v>38</v>
      </c>
      <c r="AG19" s="64">
        <v>25</v>
      </c>
      <c r="AH19" s="61">
        <v>10</v>
      </c>
      <c r="AM19" s="64">
        <v>11</v>
      </c>
      <c r="AN19" s="61">
        <v>10</v>
      </c>
      <c r="AP19" s="64">
        <v>109</v>
      </c>
      <c r="AQ19" s="61">
        <v>10</v>
      </c>
    </row>
    <row r="20" spans="1:43" ht="15.75">
      <c r="A20" s="23">
        <v>14</v>
      </c>
      <c r="B20" s="116">
        <v>22</v>
      </c>
      <c r="C20" s="117" t="s">
        <v>22</v>
      </c>
      <c r="D20" s="117" t="s">
        <v>23</v>
      </c>
      <c r="E20" s="111">
        <f>VLOOKUP(B20,U:V,2,0)</f>
        <v>15</v>
      </c>
      <c r="F20" s="111"/>
      <c r="G20" s="111"/>
      <c r="H20" s="111"/>
      <c r="I20" s="111"/>
      <c r="J20" s="111"/>
      <c r="K20" s="83">
        <f>SUM(E20:J20)</f>
        <v>15</v>
      </c>
      <c r="AG20" s="64">
        <v>109</v>
      </c>
      <c r="AH20" s="61">
        <v>9</v>
      </c>
      <c r="AM20" s="64">
        <v>109</v>
      </c>
      <c r="AN20" s="61">
        <v>9</v>
      </c>
      <c r="AP20" s="64">
        <v>37</v>
      </c>
      <c r="AQ20" s="61">
        <v>9</v>
      </c>
    </row>
    <row r="21" spans="1:40" ht="15.75">
      <c r="A21" s="23">
        <v>15</v>
      </c>
      <c r="B21" s="116">
        <v>14</v>
      </c>
      <c r="C21" s="117" t="s">
        <v>21</v>
      </c>
      <c r="D21" s="117"/>
      <c r="E21" s="111">
        <f>VLOOKUP(B21,U:V,2,0)</f>
        <v>13</v>
      </c>
      <c r="F21" s="111"/>
      <c r="G21" s="111"/>
      <c r="H21" s="111"/>
      <c r="I21" s="111"/>
      <c r="J21" s="111"/>
      <c r="K21" s="83">
        <f>SUM(E21:J21)</f>
        <v>13</v>
      </c>
      <c r="AG21" s="64">
        <v>2</v>
      </c>
      <c r="AH21" s="61">
        <v>8</v>
      </c>
      <c r="AM21" s="64">
        <v>17</v>
      </c>
      <c r="AN21" s="61">
        <v>8</v>
      </c>
    </row>
    <row r="22" spans="1:11" ht="15.75">
      <c r="A22" s="23">
        <v>16</v>
      </c>
      <c r="B22" s="116">
        <v>9</v>
      </c>
      <c r="C22" s="117" t="s">
        <v>18</v>
      </c>
      <c r="D22" s="117" t="s">
        <v>19</v>
      </c>
      <c r="E22" s="111">
        <f>VLOOKUP(B22,U:V,2,0)</f>
        <v>12</v>
      </c>
      <c r="F22" s="111"/>
      <c r="G22" s="111"/>
      <c r="H22" s="111"/>
      <c r="I22" s="111"/>
      <c r="J22" s="111"/>
      <c r="K22" s="83">
        <f>SUM(E22:J22)</f>
        <v>12</v>
      </c>
    </row>
    <row r="23" spans="1:11" ht="15.75">
      <c r="A23" s="23">
        <v>17</v>
      </c>
      <c r="B23" s="116">
        <v>25</v>
      </c>
      <c r="C23" s="117" t="s">
        <v>502</v>
      </c>
      <c r="D23" s="117" t="s">
        <v>20</v>
      </c>
      <c r="E23" s="111"/>
      <c r="F23" s="111"/>
      <c r="G23" s="111">
        <f>VLOOKUP(B23,AG:AH,2,0)</f>
        <v>10</v>
      </c>
      <c r="H23" s="111"/>
      <c r="I23" s="111"/>
      <c r="J23" s="111"/>
      <c r="K23" s="83">
        <f>SUM(E23:J23)</f>
        <v>10</v>
      </c>
    </row>
    <row r="24" spans="1:11" ht="15.75">
      <c r="A24" s="27"/>
      <c r="B24" s="91"/>
      <c r="C24" s="92"/>
      <c r="D24" s="92"/>
      <c r="E24" s="35"/>
      <c r="F24" s="35"/>
      <c r="G24" s="35"/>
      <c r="H24" s="35"/>
      <c r="I24" s="35"/>
      <c r="J24" s="35"/>
      <c r="K24" s="27"/>
    </row>
    <row r="25" spans="1:11" ht="15.75">
      <c r="A25" s="27"/>
      <c r="B25" s="91"/>
      <c r="C25" s="92"/>
      <c r="D25" s="92"/>
      <c r="E25" s="35"/>
      <c r="F25" s="35"/>
      <c r="G25" s="35"/>
      <c r="H25" s="35"/>
      <c r="I25" s="35"/>
      <c r="J25" s="35"/>
      <c r="K25" s="27"/>
    </row>
    <row r="26" spans="1:11" ht="15.75">
      <c r="A26" s="27"/>
      <c r="B26" s="91"/>
      <c r="C26" s="92"/>
      <c r="D26" s="92"/>
      <c r="E26" s="35"/>
      <c r="F26" s="35"/>
      <c r="G26" s="35"/>
      <c r="H26" s="35"/>
      <c r="I26" s="35"/>
      <c r="J26" s="35"/>
      <c r="K26" s="27"/>
    </row>
    <row r="27" spans="1:11" ht="15.75">
      <c r="A27" s="27"/>
      <c r="B27" s="91"/>
      <c r="C27" s="92"/>
      <c r="D27" s="92"/>
      <c r="E27" s="35"/>
      <c r="F27" s="35"/>
      <c r="G27" s="35"/>
      <c r="H27" s="35"/>
      <c r="I27" s="35"/>
      <c r="J27" s="35"/>
      <c r="K27" s="27"/>
    </row>
    <row r="28" spans="1:17" ht="15.75">
      <c r="A28" s="27"/>
      <c r="B28" s="91"/>
      <c r="C28" s="92"/>
      <c r="D28" s="92"/>
      <c r="E28" s="35"/>
      <c r="F28" s="35"/>
      <c r="G28" s="35"/>
      <c r="H28" s="35"/>
      <c r="I28" s="35"/>
      <c r="J28" s="35"/>
      <c r="K28" s="27"/>
      <c r="Q28" s="25"/>
    </row>
    <row r="29" spans="1:11" ht="15.75">
      <c r="A29" s="27"/>
      <c r="B29" s="91"/>
      <c r="C29" s="92"/>
      <c r="D29" s="92"/>
      <c r="E29" s="35"/>
      <c r="F29" s="35"/>
      <c r="G29" s="35"/>
      <c r="H29" s="35"/>
      <c r="I29" s="35"/>
      <c r="J29" s="35"/>
      <c r="K29" s="27"/>
    </row>
    <row r="30" spans="1:11" ht="15.75">
      <c r="A30" s="27"/>
      <c r="B30" s="91"/>
      <c r="C30" s="92"/>
      <c r="D30" s="92"/>
      <c r="E30" s="35"/>
      <c r="F30" s="35"/>
      <c r="G30" s="35"/>
      <c r="H30" s="35"/>
      <c r="I30" s="35"/>
      <c r="J30" s="35"/>
      <c r="K30" s="27"/>
    </row>
    <row r="31" spans="1:11" ht="15.75">
      <c r="A31" s="27"/>
      <c r="B31" s="91"/>
      <c r="C31" s="92"/>
      <c r="D31" s="92"/>
      <c r="E31" s="35"/>
      <c r="F31" s="35"/>
      <c r="G31" s="35"/>
      <c r="H31" s="35"/>
      <c r="I31" s="35"/>
      <c r="J31" s="35"/>
      <c r="K31" s="27"/>
    </row>
    <row r="32" spans="1:11" ht="15.75">
      <c r="A32" s="27"/>
      <c r="B32" s="91"/>
      <c r="C32" s="92"/>
      <c r="D32" s="92"/>
      <c r="E32" s="35"/>
      <c r="F32" s="35"/>
      <c r="G32" s="35"/>
      <c r="H32" s="35"/>
      <c r="I32" s="35"/>
      <c r="J32" s="35"/>
      <c r="K32" s="27"/>
    </row>
    <row r="33" spans="1:11" ht="15.75">
      <c r="A33" s="27"/>
      <c r="B33" s="91"/>
      <c r="C33" s="92"/>
      <c r="D33" s="92"/>
      <c r="E33" s="35"/>
      <c r="F33" s="35"/>
      <c r="G33" s="35"/>
      <c r="H33" s="35"/>
      <c r="I33" s="35"/>
      <c r="J33" s="35"/>
      <c r="K33" s="27"/>
    </row>
    <row r="34" spans="1:11" ht="15.75">
      <c r="A34" s="27"/>
      <c r="B34" s="91"/>
      <c r="C34" s="92"/>
      <c r="D34" s="92"/>
      <c r="E34" s="35"/>
      <c r="F34" s="35"/>
      <c r="G34" s="35"/>
      <c r="H34" s="35"/>
      <c r="I34" s="35"/>
      <c r="J34" s="35"/>
      <c r="K34" s="27"/>
    </row>
    <row r="35" spans="1:11" ht="15.75">
      <c r="A35" s="27"/>
      <c r="B35" s="91"/>
      <c r="C35" s="92"/>
      <c r="D35" s="92"/>
      <c r="E35" s="35"/>
      <c r="F35" s="35"/>
      <c r="G35" s="35"/>
      <c r="H35" s="35"/>
      <c r="I35" s="35"/>
      <c r="J35" s="35"/>
      <c r="K35" s="27"/>
    </row>
    <row r="36" spans="1:11" ht="15.75">
      <c r="A36" s="27"/>
      <c r="B36" s="91"/>
      <c r="C36" s="92"/>
      <c r="D36" s="92"/>
      <c r="E36" s="35"/>
      <c r="F36" s="35"/>
      <c r="G36" s="35"/>
      <c r="H36" s="35"/>
      <c r="I36" s="35"/>
      <c r="J36" s="35"/>
      <c r="K36" s="27"/>
    </row>
    <row r="37" spans="1:11" ht="15.75">
      <c r="A37" s="27"/>
      <c r="B37" s="91"/>
      <c r="C37" s="92"/>
      <c r="D37" s="92"/>
      <c r="E37" s="35"/>
      <c r="F37" s="35"/>
      <c r="G37" s="35"/>
      <c r="H37" s="35"/>
      <c r="I37" s="35"/>
      <c r="J37" s="35"/>
      <c r="K37" s="27"/>
    </row>
    <row r="38" spans="1:11" ht="15.75">
      <c r="A38" s="27"/>
      <c r="B38" s="91"/>
      <c r="C38" s="92"/>
      <c r="D38" s="92"/>
      <c r="E38" s="35"/>
      <c r="F38" s="35"/>
      <c r="G38" s="35"/>
      <c r="H38" s="35"/>
      <c r="I38" s="35"/>
      <c r="J38" s="35"/>
      <c r="K38" s="27"/>
    </row>
    <row r="39" spans="1:11" ht="15.75">
      <c r="A39" s="27"/>
      <c r="B39" s="91"/>
      <c r="C39" s="92"/>
      <c r="D39" s="92"/>
      <c r="E39" s="35"/>
      <c r="F39" s="35"/>
      <c r="G39" s="35"/>
      <c r="H39" s="35"/>
      <c r="I39" s="35"/>
      <c r="J39" s="35"/>
      <c r="K39" s="27"/>
    </row>
    <row r="40" spans="1:11" ht="15.75">
      <c r="A40" s="27"/>
      <c r="B40" s="91"/>
      <c r="C40" s="92"/>
      <c r="D40" s="92"/>
      <c r="E40" s="35"/>
      <c r="F40" s="35"/>
      <c r="G40" s="35"/>
      <c r="H40" s="35"/>
      <c r="I40" s="35"/>
      <c r="J40" s="35"/>
      <c r="K40" s="27"/>
    </row>
    <row r="41" spans="1:11" ht="15.75">
      <c r="A41" s="27"/>
      <c r="B41" s="91"/>
      <c r="C41" s="92"/>
      <c r="D41" s="92"/>
      <c r="E41" s="35"/>
      <c r="F41" s="35"/>
      <c r="G41" s="35"/>
      <c r="H41" s="35"/>
      <c r="I41" s="35"/>
      <c r="J41" s="35"/>
      <c r="K41" s="27"/>
    </row>
    <row r="42" spans="1:11" ht="15.75">
      <c r="A42" s="109"/>
      <c r="B42" s="91"/>
      <c r="C42" s="92"/>
      <c r="D42" s="92"/>
      <c r="E42" s="35"/>
      <c r="F42" s="35"/>
      <c r="G42" s="35"/>
      <c r="H42" s="35"/>
      <c r="I42" s="35"/>
      <c r="J42" s="35"/>
      <c r="K42" s="27"/>
    </row>
    <row r="43" spans="1:11" ht="15.75">
      <c r="A43" s="27"/>
      <c r="B43" s="91"/>
      <c r="C43" s="92"/>
      <c r="D43" s="92"/>
      <c r="E43" s="35"/>
      <c r="F43" s="35"/>
      <c r="G43" s="35"/>
      <c r="H43" s="35"/>
      <c r="I43" s="35"/>
      <c r="J43" s="35"/>
      <c r="K43" s="27"/>
    </row>
    <row r="44" spans="1:11" ht="15.75">
      <c r="A44" s="27"/>
      <c r="B44" s="91"/>
      <c r="C44" s="92"/>
      <c r="D44" s="92"/>
      <c r="E44" s="35"/>
      <c r="F44" s="35"/>
      <c r="G44" s="35"/>
      <c r="H44" s="35"/>
      <c r="I44" s="35"/>
      <c r="J44" s="35"/>
      <c r="K44" s="27"/>
    </row>
    <row r="45" spans="1:11" ht="15.75">
      <c r="A45" s="27"/>
      <c r="B45" s="91"/>
      <c r="C45" s="92"/>
      <c r="D45" s="92"/>
      <c r="E45" s="35"/>
      <c r="F45" s="35"/>
      <c r="G45" s="35"/>
      <c r="H45" s="35"/>
      <c r="I45" s="35"/>
      <c r="J45" s="35"/>
      <c r="K45" s="27"/>
    </row>
    <row r="46" spans="1:11" ht="15.75">
      <c r="A46" s="27"/>
      <c r="B46" s="91"/>
      <c r="C46" s="92"/>
      <c r="D46" s="92"/>
      <c r="E46" s="35"/>
      <c r="F46" s="35"/>
      <c r="G46" s="35"/>
      <c r="H46" s="35"/>
      <c r="I46" s="35"/>
      <c r="J46" s="35"/>
      <c r="K46" s="27"/>
    </row>
    <row r="47" spans="1:11" ht="15.75">
      <c r="A47" s="27"/>
      <c r="B47" s="91"/>
      <c r="C47" s="92"/>
      <c r="D47" s="92"/>
      <c r="E47" s="35"/>
      <c r="F47" s="35"/>
      <c r="G47" s="35"/>
      <c r="H47" s="35"/>
      <c r="I47" s="35"/>
      <c r="J47" s="35"/>
      <c r="K47" s="27"/>
    </row>
    <row r="48" spans="1:11" ht="15.75">
      <c r="A48" s="27"/>
      <c r="B48" s="91"/>
      <c r="C48" s="92"/>
      <c r="D48" s="92"/>
      <c r="E48" s="35"/>
      <c r="F48" s="35"/>
      <c r="G48" s="35"/>
      <c r="H48" s="35"/>
      <c r="I48" s="35"/>
      <c r="J48" s="35"/>
      <c r="K48" s="27"/>
    </row>
    <row r="49" spans="1:11" ht="15.75">
      <c r="A49" s="27"/>
      <c r="B49" s="91"/>
      <c r="C49" s="92"/>
      <c r="D49" s="92"/>
      <c r="E49" s="35"/>
      <c r="F49" s="35"/>
      <c r="G49" s="35"/>
      <c r="H49" s="35"/>
      <c r="I49" s="35"/>
      <c r="J49" s="35"/>
      <c r="K49" s="27"/>
    </row>
    <row r="50" spans="1:11" ht="15.75">
      <c r="A50" s="27"/>
      <c r="B50" s="91"/>
      <c r="C50" s="92"/>
      <c r="D50" s="92"/>
      <c r="E50" s="35"/>
      <c r="F50" s="35"/>
      <c r="G50" s="35"/>
      <c r="H50" s="35"/>
      <c r="I50" s="35"/>
      <c r="J50" s="35"/>
      <c r="K50" s="27"/>
    </row>
    <row r="51" spans="1:11" ht="15.75">
      <c r="A51" s="27"/>
      <c r="B51" s="91"/>
      <c r="C51" s="92"/>
      <c r="D51" s="92"/>
      <c r="E51" s="35"/>
      <c r="F51" s="35"/>
      <c r="G51" s="35"/>
      <c r="H51" s="35"/>
      <c r="I51" s="35"/>
      <c r="J51" s="35"/>
      <c r="K51" s="27"/>
    </row>
    <row r="52" spans="1:11" ht="15.75">
      <c r="A52" s="27"/>
      <c r="B52" s="91"/>
      <c r="C52" s="92"/>
      <c r="D52" s="92"/>
      <c r="E52" s="35"/>
      <c r="F52" s="35"/>
      <c r="G52" s="35"/>
      <c r="H52" s="35"/>
      <c r="I52" s="35"/>
      <c r="J52" s="35"/>
      <c r="K52" s="27"/>
    </row>
    <row r="53" spans="1:11" ht="15.75">
      <c r="A53" s="27"/>
      <c r="B53" s="91"/>
      <c r="C53" s="92"/>
      <c r="D53" s="92"/>
      <c r="E53" s="35"/>
      <c r="F53" s="35"/>
      <c r="G53" s="35"/>
      <c r="H53" s="35"/>
      <c r="I53" s="35"/>
      <c r="J53" s="35"/>
      <c r="K53" s="27"/>
    </row>
    <row r="54" spans="1:11" ht="15.75">
      <c r="A54" s="27"/>
      <c r="B54" s="91"/>
      <c r="C54" s="92"/>
      <c r="D54" s="92"/>
      <c r="E54" s="35"/>
      <c r="F54" s="35"/>
      <c r="G54" s="35"/>
      <c r="H54" s="35"/>
      <c r="I54" s="35"/>
      <c r="J54" s="35"/>
      <c r="K54" s="27"/>
    </row>
    <row r="55" spans="1:11" ht="15.75">
      <c r="A55" s="27"/>
      <c r="B55" s="91"/>
      <c r="C55" s="92"/>
      <c r="D55" s="92"/>
      <c r="E55" s="35"/>
      <c r="F55" s="35"/>
      <c r="G55" s="35"/>
      <c r="H55" s="35"/>
      <c r="I55" s="35"/>
      <c r="J55" s="35"/>
      <c r="K55" s="27"/>
    </row>
    <row r="56" spans="1:11" ht="15.75">
      <c r="A56" s="27"/>
      <c r="B56" s="91"/>
      <c r="C56" s="92"/>
      <c r="D56" s="92"/>
      <c r="E56" s="35"/>
      <c r="F56" s="35"/>
      <c r="G56" s="35"/>
      <c r="H56" s="35"/>
      <c r="I56" s="35"/>
      <c r="J56" s="35"/>
      <c r="K56" s="27"/>
    </row>
    <row r="57" spans="1:11" ht="15.75">
      <c r="A57" s="73"/>
      <c r="B57" s="91"/>
      <c r="C57" s="92"/>
      <c r="D57" s="92"/>
      <c r="E57" s="35"/>
      <c r="F57" s="35"/>
      <c r="G57" s="35"/>
      <c r="H57" s="35"/>
      <c r="I57" s="35"/>
      <c r="J57" s="35"/>
      <c r="K57" s="27"/>
    </row>
    <row r="58" spans="1:11" ht="15.75">
      <c r="A58" s="73"/>
      <c r="B58" s="91"/>
      <c r="C58" s="92"/>
      <c r="D58" s="92"/>
      <c r="E58" s="35"/>
      <c r="F58" s="35"/>
      <c r="G58" s="35"/>
      <c r="H58" s="35"/>
      <c r="I58" s="35"/>
      <c r="J58" s="35"/>
      <c r="K58" s="27"/>
    </row>
    <row r="59" spans="1:11" ht="15.75">
      <c r="A59" s="73"/>
      <c r="B59" s="91"/>
      <c r="C59" s="92"/>
      <c r="D59" s="92"/>
      <c r="E59" s="35"/>
      <c r="F59" s="35"/>
      <c r="G59" s="35"/>
      <c r="H59" s="35"/>
      <c r="I59" s="35"/>
      <c r="J59" s="35"/>
      <c r="K59" s="27"/>
    </row>
    <row r="60" spans="1:11" ht="15.75">
      <c r="A60" s="73"/>
      <c r="B60" s="91"/>
      <c r="C60" s="92"/>
      <c r="D60" s="92"/>
      <c r="E60" s="35"/>
      <c r="F60" s="35"/>
      <c r="G60" s="35"/>
      <c r="H60" s="35"/>
      <c r="I60" s="35"/>
      <c r="J60" s="35"/>
      <c r="K60" s="27"/>
    </row>
    <row r="61" spans="1:11" ht="15.75">
      <c r="A61" s="73"/>
      <c r="B61" s="91"/>
      <c r="C61" s="92"/>
      <c r="D61" s="92"/>
      <c r="E61" s="35"/>
      <c r="F61" s="35"/>
      <c r="G61" s="35"/>
      <c r="H61" s="35"/>
      <c r="I61" s="35"/>
      <c r="J61" s="35"/>
      <c r="K61" s="27"/>
    </row>
    <row r="62" spans="1:11" ht="15.75">
      <c r="A62" s="73"/>
      <c r="B62" s="91"/>
      <c r="C62" s="92"/>
      <c r="D62" s="92"/>
      <c r="E62" s="35"/>
      <c r="F62" s="35"/>
      <c r="G62" s="35"/>
      <c r="H62" s="35"/>
      <c r="I62" s="35"/>
      <c r="J62" s="35"/>
      <c r="K62" s="27"/>
    </row>
    <row r="63" spans="1:11" ht="15.75">
      <c r="A63" s="73"/>
      <c r="B63" s="91"/>
      <c r="C63" s="92"/>
      <c r="D63" s="92"/>
      <c r="E63" s="35"/>
      <c r="F63" s="35"/>
      <c r="G63" s="35"/>
      <c r="H63" s="35"/>
      <c r="I63" s="35"/>
      <c r="J63" s="35"/>
      <c r="K63" s="27"/>
    </row>
    <row r="64" spans="1:11" ht="15.75">
      <c r="A64" s="73"/>
      <c r="B64" s="91"/>
      <c r="C64" s="92"/>
      <c r="D64" s="92"/>
      <c r="E64" s="35"/>
      <c r="F64" s="35"/>
      <c r="G64" s="35"/>
      <c r="H64" s="35"/>
      <c r="I64" s="35"/>
      <c r="J64" s="35"/>
      <c r="K64" s="27"/>
    </row>
    <row r="65" spans="1:11" ht="15.75">
      <c r="A65" s="73"/>
      <c r="B65" s="91"/>
      <c r="C65" s="92"/>
      <c r="D65" s="92"/>
      <c r="E65" s="35"/>
      <c r="F65" s="35"/>
      <c r="G65" s="35"/>
      <c r="H65" s="35"/>
      <c r="I65" s="35"/>
      <c r="J65" s="35"/>
      <c r="K65" s="27"/>
    </row>
    <row r="66" spans="1:11" ht="15.75">
      <c r="A66" s="73"/>
      <c r="B66" s="91"/>
      <c r="C66" s="92"/>
      <c r="D66" s="92"/>
      <c r="E66" s="35"/>
      <c r="F66" s="35"/>
      <c r="G66" s="35"/>
      <c r="H66" s="35"/>
      <c r="I66" s="35"/>
      <c r="J66" s="35"/>
      <c r="K66" s="27"/>
    </row>
    <row r="67" spans="1:11" ht="15.75">
      <c r="A67" s="73"/>
      <c r="B67" s="91"/>
      <c r="C67" s="92"/>
      <c r="D67" s="92"/>
      <c r="E67" s="35"/>
      <c r="F67" s="35"/>
      <c r="G67" s="35"/>
      <c r="H67" s="35"/>
      <c r="I67" s="35"/>
      <c r="J67" s="35"/>
      <c r="K67" s="27"/>
    </row>
    <row r="68" spans="1:11" ht="15.75">
      <c r="A68" s="73"/>
      <c r="B68" s="91"/>
      <c r="C68" s="92"/>
      <c r="D68" s="92"/>
      <c r="E68" s="35"/>
      <c r="F68" s="35"/>
      <c r="G68" s="35"/>
      <c r="H68" s="35"/>
      <c r="I68" s="35"/>
      <c r="J68" s="35"/>
      <c r="K68" s="27"/>
    </row>
    <row r="69" spans="1:11" ht="15.75">
      <c r="A69" s="73"/>
      <c r="B69" s="91"/>
      <c r="C69" s="92"/>
      <c r="D69" s="92"/>
      <c r="E69" s="35"/>
      <c r="F69" s="35"/>
      <c r="G69" s="35"/>
      <c r="H69" s="35"/>
      <c r="I69" s="35"/>
      <c r="J69" s="35"/>
      <c r="K69" s="27"/>
    </row>
    <row r="70" spans="1:11" ht="15.75">
      <c r="A70" s="73"/>
      <c r="B70" s="91"/>
      <c r="C70" s="92"/>
      <c r="D70" s="92"/>
      <c r="E70" s="35"/>
      <c r="F70" s="35"/>
      <c r="G70" s="35"/>
      <c r="H70" s="35"/>
      <c r="I70" s="35"/>
      <c r="J70" s="35"/>
      <c r="K70" s="27"/>
    </row>
    <row r="71" spans="1:11" ht="15.75">
      <c r="A71" s="73"/>
      <c r="B71" s="91"/>
      <c r="C71" s="92"/>
      <c r="D71" s="92"/>
      <c r="E71" s="35"/>
      <c r="F71" s="35"/>
      <c r="G71" s="35"/>
      <c r="H71" s="35"/>
      <c r="I71" s="35"/>
      <c r="J71" s="35"/>
      <c r="K71" s="27"/>
    </row>
    <row r="72" spans="1:11" ht="15.75">
      <c r="A72" s="73"/>
      <c r="B72" s="91"/>
      <c r="C72" s="92"/>
      <c r="D72" s="92"/>
      <c r="E72" s="35"/>
      <c r="F72" s="35"/>
      <c r="G72" s="35"/>
      <c r="H72" s="35"/>
      <c r="I72" s="35"/>
      <c r="J72" s="35"/>
      <c r="K72" s="27"/>
    </row>
    <row r="73" spans="1:11" ht="15.75">
      <c r="A73" s="73"/>
      <c r="B73" s="91"/>
      <c r="C73" s="92"/>
      <c r="D73" s="92"/>
      <c r="E73" s="35"/>
      <c r="F73" s="35"/>
      <c r="G73" s="35"/>
      <c r="H73" s="35"/>
      <c r="I73" s="35"/>
      <c r="J73" s="35"/>
      <c r="K73" s="27"/>
    </row>
    <row r="74" spans="1:11" ht="15.75">
      <c r="A74" s="73"/>
      <c r="B74" s="91"/>
      <c r="C74" s="92"/>
      <c r="D74" s="92"/>
      <c r="E74" s="35"/>
      <c r="F74" s="35"/>
      <c r="G74" s="35"/>
      <c r="H74" s="35"/>
      <c r="I74" s="35"/>
      <c r="J74" s="35"/>
      <c r="K74" s="27"/>
    </row>
    <row r="75" spans="1:11" ht="15.75">
      <c r="A75" s="73"/>
      <c r="B75" s="91"/>
      <c r="C75" s="92"/>
      <c r="D75" s="92"/>
      <c r="E75" s="35"/>
      <c r="F75" s="35"/>
      <c r="G75" s="35"/>
      <c r="H75" s="35"/>
      <c r="I75" s="35"/>
      <c r="J75" s="35"/>
      <c r="K75" s="27"/>
    </row>
    <row r="76" spans="1:11" ht="15.75">
      <c r="A76" s="73"/>
      <c r="B76" s="91"/>
      <c r="C76" s="92"/>
      <c r="D76" s="92"/>
      <c r="E76" s="35"/>
      <c r="F76" s="35"/>
      <c r="G76" s="35"/>
      <c r="H76" s="35"/>
      <c r="I76" s="35"/>
      <c r="J76" s="35"/>
      <c r="K76" s="27"/>
    </row>
    <row r="77" spans="1:11" ht="15.75">
      <c r="A77" s="73"/>
      <c r="B77" s="91"/>
      <c r="C77" s="92"/>
      <c r="D77" s="92"/>
      <c r="E77" s="35"/>
      <c r="F77" s="35"/>
      <c r="G77" s="35"/>
      <c r="H77" s="35"/>
      <c r="I77" s="35"/>
      <c r="J77" s="35"/>
      <c r="K77" s="27"/>
    </row>
    <row r="78" spans="1:11" ht="15.75">
      <c r="A78" s="73"/>
      <c r="B78" s="91"/>
      <c r="C78" s="92"/>
      <c r="D78" s="92"/>
      <c r="E78" s="35"/>
      <c r="F78" s="35"/>
      <c r="G78" s="35"/>
      <c r="H78" s="35"/>
      <c r="I78" s="35"/>
      <c r="J78" s="35"/>
      <c r="K78" s="27"/>
    </row>
    <row r="79" spans="1:11" ht="15.75">
      <c r="A79" s="73"/>
      <c r="B79" s="91"/>
      <c r="C79" s="92"/>
      <c r="D79" s="92"/>
      <c r="E79" s="35"/>
      <c r="F79" s="35"/>
      <c r="G79" s="35"/>
      <c r="H79" s="35"/>
      <c r="I79" s="35"/>
      <c r="J79" s="35"/>
      <c r="K79" s="27"/>
    </row>
    <row r="80" spans="1:11" ht="15.75">
      <c r="A80" s="73"/>
      <c r="B80" s="91"/>
      <c r="C80" s="92"/>
      <c r="D80" s="92"/>
      <c r="E80" s="35"/>
      <c r="F80" s="35"/>
      <c r="G80" s="35"/>
      <c r="H80" s="35"/>
      <c r="I80" s="35"/>
      <c r="J80" s="35"/>
      <c r="K80" s="27"/>
    </row>
    <row r="81" spans="1:11" ht="15.75">
      <c r="A81" s="73"/>
      <c r="B81" s="91"/>
      <c r="C81" s="92"/>
      <c r="D81" s="92"/>
      <c r="E81" s="35"/>
      <c r="F81" s="35"/>
      <c r="G81" s="35"/>
      <c r="H81" s="35"/>
      <c r="I81" s="35"/>
      <c r="J81" s="35"/>
      <c r="K81" s="27"/>
    </row>
    <row r="82" spans="1:11" ht="15.75">
      <c r="A82" s="73"/>
      <c r="B82" s="91"/>
      <c r="C82" s="92"/>
      <c r="D82" s="92"/>
      <c r="E82" s="35"/>
      <c r="F82" s="35"/>
      <c r="G82" s="35"/>
      <c r="H82" s="35"/>
      <c r="I82" s="35"/>
      <c r="J82" s="35"/>
      <c r="K82" s="27"/>
    </row>
    <row r="83" spans="1:11" ht="15.75">
      <c r="A83" s="73"/>
      <c r="B83" s="91"/>
      <c r="C83" s="92"/>
      <c r="D83" s="92"/>
      <c r="E83" s="35"/>
      <c r="F83" s="35"/>
      <c r="G83" s="35"/>
      <c r="H83" s="35"/>
      <c r="I83" s="35"/>
      <c r="J83" s="35"/>
      <c r="K83" s="27"/>
    </row>
    <row r="84" spans="1:11" ht="15.75">
      <c r="A84" s="73"/>
      <c r="B84" s="91"/>
      <c r="C84" s="92"/>
      <c r="D84" s="92"/>
      <c r="E84" s="35"/>
      <c r="F84" s="35"/>
      <c r="G84" s="35"/>
      <c r="H84" s="35"/>
      <c r="I84" s="35"/>
      <c r="J84" s="35"/>
      <c r="K84" s="27"/>
    </row>
    <row r="85" spans="1:11" ht="15.75">
      <c r="A85" s="73"/>
      <c r="B85" s="91"/>
      <c r="C85" s="92"/>
      <c r="D85" s="92"/>
      <c r="E85" s="35"/>
      <c r="F85" s="35"/>
      <c r="G85" s="35"/>
      <c r="H85" s="35"/>
      <c r="I85" s="35"/>
      <c r="J85" s="35"/>
      <c r="K85" s="27"/>
    </row>
    <row r="86" spans="1:11" ht="15.75">
      <c r="A86" s="73"/>
      <c r="B86" s="91"/>
      <c r="C86" s="92"/>
      <c r="D86" s="92"/>
      <c r="E86" s="35"/>
      <c r="F86" s="35"/>
      <c r="G86" s="35"/>
      <c r="H86" s="35"/>
      <c r="I86" s="35"/>
      <c r="J86" s="35"/>
      <c r="K86" s="27"/>
    </row>
    <row r="87" spans="1:11" ht="15.75">
      <c r="A87" s="73"/>
      <c r="B87" s="91"/>
      <c r="C87" s="92"/>
      <c r="D87" s="92"/>
      <c r="E87" s="35"/>
      <c r="F87" s="35"/>
      <c r="G87" s="35"/>
      <c r="H87" s="35"/>
      <c r="I87" s="35"/>
      <c r="J87" s="35"/>
      <c r="K87" s="27"/>
    </row>
    <row r="88" spans="1:11" ht="15.75">
      <c r="A88" s="73"/>
      <c r="B88" s="91"/>
      <c r="C88" s="92"/>
      <c r="D88" s="92"/>
      <c r="E88" s="35"/>
      <c r="F88" s="35"/>
      <c r="G88" s="35"/>
      <c r="H88" s="35"/>
      <c r="I88" s="35"/>
      <c r="J88" s="35"/>
      <c r="K88" s="27"/>
    </row>
    <row r="89" spans="1:11" ht="15.75">
      <c r="A89" s="73"/>
      <c r="B89" s="91"/>
      <c r="C89" s="92"/>
      <c r="D89" s="92"/>
      <c r="E89" s="35"/>
      <c r="F89" s="35"/>
      <c r="G89" s="35"/>
      <c r="H89" s="35"/>
      <c r="I89" s="35"/>
      <c r="J89" s="35"/>
      <c r="K89" s="27"/>
    </row>
    <row r="90" spans="1:11" ht="15.75">
      <c r="A90" s="73"/>
      <c r="B90" s="91"/>
      <c r="C90" s="92"/>
      <c r="D90" s="92"/>
      <c r="E90" s="35"/>
      <c r="F90" s="35"/>
      <c r="G90" s="35"/>
      <c r="H90" s="35"/>
      <c r="I90" s="35"/>
      <c r="J90" s="35"/>
      <c r="K90" s="27"/>
    </row>
    <row r="91" spans="1:11" ht="15.75">
      <c r="A91" s="73"/>
      <c r="B91" s="91"/>
      <c r="C91" s="92"/>
      <c r="D91" s="92"/>
      <c r="E91" s="35"/>
      <c r="F91" s="35"/>
      <c r="G91" s="35"/>
      <c r="H91" s="35"/>
      <c r="I91" s="35"/>
      <c r="J91" s="35"/>
      <c r="K91" s="27"/>
    </row>
    <row r="92" spans="1:11" ht="15.75">
      <c r="A92" s="73"/>
      <c r="B92" s="110"/>
      <c r="C92" s="62"/>
      <c r="D92" s="62"/>
      <c r="E92" s="67"/>
      <c r="F92" s="67"/>
      <c r="G92" s="67"/>
      <c r="H92" s="67"/>
      <c r="I92" s="67"/>
      <c r="J92" s="112"/>
      <c r="K92" s="80"/>
    </row>
    <row r="93" spans="1:11" ht="15.75">
      <c r="A93" s="73"/>
      <c r="B93" s="110"/>
      <c r="C93" s="62"/>
      <c r="D93" s="62"/>
      <c r="E93" s="67"/>
      <c r="F93" s="67"/>
      <c r="G93" s="67"/>
      <c r="H93" s="67"/>
      <c r="I93" s="67"/>
      <c r="J93" s="112"/>
      <c r="K93" s="80"/>
    </row>
    <row r="94" spans="1:11" ht="15.75">
      <c r="A94" s="73"/>
      <c r="B94" s="110"/>
      <c r="C94" s="62"/>
      <c r="D94" s="62"/>
      <c r="E94" s="67"/>
      <c r="F94" s="67"/>
      <c r="G94" s="67"/>
      <c r="H94" s="67"/>
      <c r="I94" s="67"/>
      <c r="J94" s="112"/>
      <c r="K94" s="80"/>
    </row>
    <row r="95" spans="1:11" ht="15.75">
      <c r="A95" s="73"/>
      <c r="B95" s="110"/>
      <c r="C95" s="62"/>
      <c r="D95" s="62"/>
      <c r="E95" s="67"/>
      <c r="F95" s="67"/>
      <c r="G95" s="67"/>
      <c r="H95" s="67"/>
      <c r="I95" s="67"/>
      <c r="J95" s="112"/>
      <c r="K95" s="80"/>
    </row>
    <row r="96" spans="1:11" ht="15.75">
      <c r="A96" s="73"/>
      <c r="B96" s="110"/>
      <c r="C96" s="62"/>
      <c r="D96" s="62"/>
      <c r="E96" s="67"/>
      <c r="F96" s="67"/>
      <c r="G96" s="67"/>
      <c r="H96" s="67"/>
      <c r="I96" s="67"/>
      <c r="J96" s="112"/>
      <c r="K96" s="80"/>
    </row>
    <row r="97" spans="1:11" ht="15.75">
      <c r="A97" s="73"/>
      <c r="B97" s="110"/>
      <c r="C97" s="62"/>
      <c r="D97" s="62"/>
      <c r="E97" s="67"/>
      <c r="F97" s="67"/>
      <c r="G97" s="67"/>
      <c r="H97" s="67"/>
      <c r="I97" s="67"/>
      <c r="J97" s="112"/>
      <c r="K97" s="80"/>
    </row>
    <row r="98" spans="1:11" ht="15.75">
      <c r="A98" s="73"/>
      <c r="B98" s="110"/>
      <c r="C98" s="62"/>
      <c r="D98" s="62"/>
      <c r="E98" s="67"/>
      <c r="F98" s="67"/>
      <c r="G98" s="67"/>
      <c r="H98" s="67"/>
      <c r="I98" s="67"/>
      <c r="J98" s="112"/>
      <c r="K98" s="80"/>
    </row>
    <row r="99" spans="1:11" ht="15.75">
      <c r="A99" s="73"/>
      <c r="B99" s="110"/>
      <c r="C99" s="62"/>
      <c r="D99" s="62"/>
      <c r="E99" s="67"/>
      <c r="F99" s="67"/>
      <c r="G99" s="67"/>
      <c r="H99" s="67"/>
      <c r="I99" s="67"/>
      <c r="J99" s="112"/>
      <c r="K99" s="80"/>
    </row>
    <row r="100" spans="1:11" ht="15.75">
      <c r="A100" s="73"/>
      <c r="B100" s="110"/>
      <c r="C100" s="62"/>
      <c r="D100" s="62"/>
      <c r="E100" s="67"/>
      <c r="F100" s="67"/>
      <c r="G100" s="67"/>
      <c r="H100" s="67"/>
      <c r="I100" s="67"/>
      <c r="J100" s="112"/>
      <c r="K100" s="80"/>
    </row>
    <row r="101" spans="1:11" ht="15.75">
      <c r="A101" s="73"/>
      <c r="B101" s="110"/>
      <c r="C101" s="62"/>
      <c r="D101" s="62"/>
      <c r="E101" s="67"/>
      <c r="F101" s="67"/>
      <c r="G101" s="67"/>
      <c r="H101" s="67"/>
      <c r="I101" s="67"/>
      <c r="J101" s="112"/>
      <c r="K101" s="80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pholata</cp:lastModifiedBy>
  <cp:lastPrinted>2014-08-17T18:26:42Z</cp:lastPrinted>
  <dcterms:created xsi:type="dcterms:W3CDTF">2000-03-06T17:22:02Z</dcterms:created>
  <dcterms:modified xsi:type="dcterms:W3CDTF">2019-10-14T16:38:45Z</dcterms:modified>
  <cp:category/>
  <cp:version/>
  <cp:contentType/>
  <cp:contentStatus/>
</cp:coreProperties>
</file>